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ivarejlova/Desktop/"/>
    </mc:Choice>
  </mc:AlternateContent>
  <xr:revisionPtr revIDLastSave="0" documentId="13_ncr:1_{D3BAE11C-4BBE-484C-B9C4-ADC7088EC2B3}" xr6:coauthVersionLast="47" xr6:coauthVersionMax="47" xr10:uidLastSave="{00000000-0000-0000-0000-000000000000}"/>
  <bookViews>
    <workbookView xWindow="0" yWindow="500" windowWidth="28800" windowHeight="15840" activeTab="1" xr2:uid="{86055964-D090-0D46-B3E0-71E40653C83A}"/>
  </bookViews>
  <sheets>
    <sheet name="Info k přihlášce" sheetId="3" r:id="rId1"/>
    <sheet name="FAKTURACE" sheetId="2" r:id="rId2"/>
    <sheet name="SEZNAM" sheetId="4" r:id="rId3"/>
    <sheet name="Sólo KM A" sheetId="1" r:id="rId4"/>
    <sheet name="Sólo KM B" sheetId="5" r:id="rId5"/>
    <sheet name="Sólo KM C" sheetId="6" r:id="rId6"/>
    <sheet name="Duo KM A" sheetId="7" r:id="rId7"/>
    <sheet name="Duo KM B" sheetId="8" r:id="rId8"/>
    <sheet name="Duo KM C" sheetId="9" r:id="rId9"/>
    <sheet name="TRIO KM" sheetId="10" r:id="rId10"/>
    <sheet name="MINIFORMACE" sheetId="12" r:id="rId11"/>
    <sheet name="Výpočet věku Miniformace" sheetId="11" r:id="rId12"/>
  </sheets>
  <definedNames>
    <definedName name="_xlnm._FilterDatabase" localSheetId="6" hidden="1">'Duo KM A'!$A$7:$U$59</definedName>
    <definedName name="_xlnm._FilterDatabase" localSheetId="7" hidden="1">'Duo KM B'!$A$7:$U$49</definedName>
    <definedName name="_xlnm._FilterDatabase" localSheetId="8" hidden="1">'Duo KM C'!$A$7:$U$49</definedName>
    <definedName name="_xlnm._FilterDatabase" localSheetId="10" hidden="1">MINIFORMACE!$A$4:$J$51</definedName>
    <definedName name="_xlnm._FilterDatabase" localSheetId="3" hidden="1">'Sólo KM A'!$A$7:$L$59</definedName>
    <definedName name="_xlnm._FilterDatabase" localSheetId="4" hidden="1">'Sólo KM B'!$A$7:$L$49</definedName>
    <definedName name="_xlnm._FilterDatabase" localSheetId="5" hidden="1">'Sólo KM C'!$A$7:$L$49</definedName>
    <definedName name="_xlnm._FilterDatabase" localSheetId="9" hidden="1">'TRIO KM'!$A$7:$AC$59</definedName>
    <definedName name="_xlnm.Print_Area" localSheetId="6">'Duo KM A'!$A$1:$U$60</definedName>
    <definedName name="_xlnm.Print_Area" localSheetId="7">'Duo KM B'!$A$1:$U$50</definedName>
    <definedName name="_xlnm.Print_Area" localSheetId="8">'Duo KM C'!$A$1:$U$50</definedName>
    <definedName name="_xlnm.Print_Area" localSheetId="3">'Sólo KM A'!$A$1:$L$60</definedName>
    <definedName name="_xlnm.Print_Area" localSheetId="4">'Sólo KM B'!$A$1:$L$50</definedName>
    <definedName name="_xlnm.Print_Area" localSheetId="5">'Sólo KM C'!$A$1:$L$50</definedName>
    <definedName name="_xlnm.Print_Area" localSheetId="9">'TRIO KM'!$A$1:$AC$60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8" i="9" l="1"/>
  <c r="T47" i="9"/>
  <c r="T46" i="9"/>
  <c r="T45" i="9"/>
  <c r="T44" i="9"/>
  <c r="T43" i="9"/>
  <c r="T42" i="9"/>
  <c r="T41" i="9"/>
  <c r="T40" i="9"/>
  <c r="T39" i="9"/>
  <c r="T38" i="9"/>
  <c r="T37" i="9"/>
  <c r="T36" i="9"/>
  <c r="T35" i="9"/>
  <c r="T34" i="9"/>
  <c r="T33" i="9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48" i="8"/>
  <c r="T47" i="8"/>
  <c r="T46" i="8"/>
  <c r="T45" i="8"/>
  <c r="T44" i="8"/>
  <c r="T43" i="8"/>
  <c r="T42" i="8"/>
  <c r="T41" i="8"/>
  <c r="T40" i="8"/>
  <c r="T39" i="8"/>
  <c r="T38" i="8"/>
  <c r="T37" i="8"/>
  <c r="T36" i="8"/>
  <c r="T35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9" i="7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F16" i="11"/>
  <c r="C2" i="12"/>
  <c r="T1" i="12"/>
  <c r="D4" i="11"/>
  <c r="F17" i="11"/>
  <c r="F15" i="11"/>
  <c r="F14" i="11"/>
  <c r="F13" i="11"/>
  <c r="F12" i="11"/>
  <c r="F11" i="11"/>
  <c r="F10" i="11"/>
  <c r="F9" i="11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9" i="1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9" i="10"/>
  <c r="AA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9" i="10"/>
  <c r="AA58" i="10"/>
  <c r="J58" i="10"/>
  <c r="AA57" i="10"/>
  <c r="J57" i="10"/>
  <c r="AA56" i="10"/>
  <c r="J56" i="10"/>
  <c r="AA55" i="10"/>
  <c r="J55" i="10"/>
  <c r="AA54" i="10"/>
  <c r="J54" i="10"/>
  <c r="AA53" i="10"/>
  <c r="J53" i="10"/>
  <c r="AA52" i="10"/>
  <c r="J52" i="10"/>
  <c r="AA51" i="10"/>
  <c r="J51" i="10"/>
  <c r="AA50" i="10"/>
  <c r="J50" i="10"/>
  <c r="AA49" i="10"/>
  <c r="J49" i="10"/>
  <c r="AA48" i="10"/>
  <c r="J48" i="10"/>
  <c r="AA47" i="10"/>
  <c r="J47" i="10"/>
  <c r="AA46" i="10"/>
  <c r="J46" i="10"/>
  <c r="AA45" i="10"/>
  <c r="J45" i="10"/>
  <c r="AA44" i="10"/>
  <c r="J44" i="10"/>
  <c r="AA43" i="10"/>
  <c r="J43" i="10"/>
  <c r="AA42" i="10"/>
  <c r="J42" i="10"/>
  <c r="AA41" i="10"/>
  <c r="J41" i="10"/>
  <c r="AA40" i="10"/>
  <c r="J40" i="10"/>
  <c r="AA39" i="10"/>
  <c r="J39" i="10"/>
  <c r="AA38" i="10"/>
  <c r="J38" i="10"/>
  <c r="AA37" i="10"/>
  <c r="J37" i="10"/>
  <c r="AA36" i="10"/>
  <c r="J36" i="10"/>
  <c r="AA35" i="10"/>
  <c r="J35" i="10"/>
  <c r="AA34" i="10"/>
  <c r="J34" i="10"/>
  <c r="AA33" i="10"/>
  <c r="J33" i="10"/>
  <c r="AA32" i="10"/>
  <c r="J32" i="10"/>
  <c r="AA31" i="10"/>
  <c r="J31" i="10"/>
  <c r="AA30" i="10"/>
  <c r="J30" i="10"/>
  <c r="AA29" i="10"/>
  <c r="J29" i="10"/>
  <c r="AA28" i="10"/>
  <c r="J28" i="10"/>
  <c r="AA27" i="10"/>
  <c r="J27" i="10"/>
  <c r="AA26" i="10"/>
  <c r="J26" i="10"/>
  <c r="AA25" i="10"/>
  <c r="J25" i="10"/>
  <c r="AA24" i="10"/>
  <c r="J24" i="10"/>
  <c r="AA23" i="10"/>
  <c r="J23" i="10"/>
  <c r="AA22" i="10"/>
  <c r="J22" i="10"/>
  <c r="AA21" i="10"/>
  <c r="J21" i="10"/>
  <c r="AA20" i="10"/>
  <c r="J20" i="10"/>
  <c r="AA19" i="10"/>
  <c r="J19" i="10"/>
  <c r="AA18" i="10"/>
  <c r="J18" i="10"/>
  <c r="AA17" i="10"/>
  <c r="J17" i="10"/>
  <c r="AA16" i="10"/>
  <c r="J16" i="10"/>
  <c r="AA15" i="10"/>
  <c r="J15" i="10"/>
  <c r="AA14" i="10"/>
  <c r="J14" i="10"/>
  <c r="AA13" i="10"/>
  <c r="J13" i="10"/>
  <c r="AA12" i="10"/>
  <c r="J12" i="10"/>
  <c r="AA11" i="10"/>
  <c r="J11" i="10"/>
  <c r="AA10" i="10"/>
  <c r="J10" i="10"/>
  <c r="J9" i="10"/>
  <c r="C2" i="10"/>
  <c r="U48" i="9"/>
  <c r="S48" i="9"/>
  <c r="J48" i="9"/>
  <c r="U47" i="9"/>
  <c r="S47" i="9"/>
  <c r="J47" i="9"/>
  <c r="U46" i="9"/>
  <c r="S46" i="9"/>
  <c r="J46" i="9"/>
  <c r="U45" i="9"/>
  <c r="S45" i="9"/>
  <c r="J45" i="9"/>
  <c r="U44" i="9"/>
  <c r="S44" i="9"/>
  <c r="J44" i="9"/>
  <c r="U43" i="9"/>
  <c r="S43" i="9"/>
  <c r="J43" i="9"/>
  <c r="U42" i="9"/>
  <c r="S42" i="9"/>
  <c r="J42" i="9"/>
  <c r="U41" i="9"/>
  <c r="S41" i="9"/>
  <c r="J41" i="9"/>
  <c r="U40" i="9"/>
  <c r="S40" i="9"/>
  <c r="J40" i="9"/>
  <c r="U39" i="9"/>
  <c r="S39" i="9"/>
  <c r="J39" i="9"/>
  <c r="U38" i="9"/>
  <c r="S38" i="9"/>
  <c r="J38" i="9"/>
  <c r="U37" i="9"/>
  <c r="S37" i="9"/>
  <c r="J37" i="9"/>
  <c r="U36" i="9"/>
  <c r="S36" i="9"/>
  <c r="J36" i="9"/>
  <c r="U35" i="9"/>
  <c r="S35" i="9"/>
  <c r="J35" i="9"/>
  <c r="U34" i="9"/>
  <c r="S34" i="9"/>
  <c r="J34" i="9"/>
  <c r="U33" i="9"/>
  <c r="S33" i="9"/>
  <c r="J33" i="9"/>
  <c r="U32" i="9"/>
  <c r="S32" i="9"/>
  <c r="J32" i="9"/>
  <c r="U31" i="9"/>
  <c r="S31" i="9"/>
  <c r="J31" i="9"/>
  <c r="U30" i="9"/>
  <c r="S30" i="9"/>
  <c r="J30" i="9"/>
  <c r="U29" i="9"/>
  <c r="S29" i="9"/>
  <c r="J29" i="9"/>
  <c r="U28" i="9"/>
  <c r="S28" i="9"/>
  <c r="J28" i="9"/>
  <c r="U27" i="9"/>
  <c r="S27" i="9"/>
  <c r="J27" i="9"/>
  <c r="U26" i="9"/>
  <c r="S26" i="9"/>
  <c r="J26" i="9"/>
  <c r="U25" i="9"/>
  <c r="S25" i="9"/>
  <c r="J25" i="9"/>
  <c r="U24" i="9"/>
  <c r="S24" i="9"/>
  <c r="J24" i="9"/>
  <c r="U23" i="9"/>
  <c r="S23" i="9"/>
  <c r="J23" i="9"/>
  <c r="U22" i="9"/>
  <c r="S22" i="9"/>
  <c r="J22" i="9"/>
  <c r="U21" i="9"/>
  <c r="S21" i="9"/>
  <c r="J21" i="9"/>
  <c r="U20" i="9"/>
  <c r="S20" i="9"/>
  <c r="J20" i="9"/>
  <c r="U19" i="9"/>
  <c r="S19" i="9"/>
  <c r="J19" i="9"/>
  <c r="U18" i="9"/>
  <c r="S18" i="9"/>
  <c r="J18" i="9"/>
  <c r="U17" i="9"/>
  <c r="S17" i="9"/>
  <c r="J17" i="9"/>
  <c r="U16" i="9"/>
  <c r="S16" i="9"/>
  <c r="J16" i="9"/>
  <c r="U15" i="9"/>
  <c r="S15" i="9"/>
  <c r="J15" i="9"/>
  <c r="U14" i="9"/>
  <c r="S14" i="9"/>
  <c r="J14" i="9"/>
  <c r="U13" i="9"/>
  <c r="S13" i="9"/>
  <c r="J13" i="9"/>
  <c r="U12" i="9"/>
  <c r="S12" i="9"/>
  <c r="J12" i="9"/>
  <c r="U11" i="9"/>
  <c r="S11" i="9"/>
  <c r="J11" i="9"/>
  <c r="U10" i="9"/>
  <c r="S10" i="9"/>
  <c r="J10" i="9"/>
  <c r="U9" i="9"/>
  <c r="U49" i="9" s="1"/>
  <c r="B10" i="2" s="1"/>
  <c r="D10" i="2" s="1"/>
  <c r="S9" i="9"/>
  <c r="J9" i="9"/>
  <c r="C2" i="9"/>
  <c r="U48" i="8"/>
  <c r="S48" i="8"/>
  <c r="J48" i="8"/>
  <c r="U47" i="8"/>
  <c r="S47" i="8"/>
  <c r="J47" i="8"/>
  <c r="U46" i="8"/>
  <c r="S46" i="8"/>
  <c r="J46" i="8"/>
  <c r="U45" i="8"/>
  <c r="S45" i="8"/>
  <c r="J45" i="8"/>
  <c r="U44" i="8"/>
  <c r="S44" i="8"/>
  <c r="J44" i="8"/>
  <c r="U43" i="8"/>
  <c r="S43" i="8"/>
  <c r="J43" i="8"/>
  <c r="U42" i="8"/>
  <c r="S42" i="8"/>
  <c r="J42" i="8"/>
  <c r="U41" i="8"/>
  <c r="S41" i="8"/>
  <c r="J41" i="8"/>
  <c r="U40" i="8"/>
  <c r="S40" i="8"/>
  <c r="J40" i="8"/>
  <c r="U39" i="8"/>
  <c r="S39" i="8"/>
  <c r="J39" i="8"/>
  <c r="U38" i="8"/>
  <c r="S38" i="8"/>
  <c r="J38" i="8"/>
  <c r="U37" i="8"/>
  <c r="S37" i="8"/>
  <c r="J37" i="8"/>
  <c r="U36" i="8"/>
  <c r="S36" i="8"/>
  <c r="J36" i="8"/>
  <c r="U35" i="8"/>
  <c r="S35" i="8"/>
  <c r="J35" i="8"/>
  <c r="U34" i="8"/>
  <c r="S34" i="8"/>
  <c r="J34" i="8"/>
  <c r="U33" i="8"/>
  <c r="S33" i="8"/>
  <c r="J33" i="8"/>
  <c r="U32" i="8"/>
  <c r="S32" i="8"/>
  <c r="J32" i="8"/>
  <c r="U31" i="8"/>
  <c r="S31" i="8"/>
  <c r="J31" i="8"/>
  <c r="U30" i="8"/>
  <c r="S30" i="8"/>
  <c r="J30" i="8"/>
  <c r="U29" i="8"/>
  <c r="S29" i="8"/>
  <c r="J29" i="8"/>
  <c r="U28" i="8"/>
  <c r="S28" i="8"/>
  <c r="J28" i="8"/>
  <c r="U27" i="8"/>
  <c r="S27" i="8"/>
  <c r="J27" i="8"/>
  <c r="U26" i="8"/>
  <c r="S26" i="8"/>
  <c r="J26" i="8"/>
  <c r="U25" i="8"/>
  <c r="S25" i="8"/>
  <c r="J25" i="8"/>
  <c r="U24" i="8"/>
  <c r="S24" i="8"/>
  <c r="J24" i="8"/>
  <c r="U23" i="8"/>
  <c r="S23" i="8"/>
  <c r="J23" i="8"/>
  <c r="U22" i="8"/>
  <c r="S22" i="8"/>
  <c r="J22" i="8"/>
  <c r="U21" i="8"/>
  <c r="S21" i="8"/>
  <c r="J21" i="8"/>
  <c r="U20" i="8"/>
  <c r="S20" i="8"/>
  <c r="J20" i="8"/>
  <c r="U19" i="8"/>
  <c r="S19" i="8"/>
  <c r="J19" i="8"/>
  <c r="U18" i="8"/>
  <c r="S18" i="8"/>
  <c r="J18" i="8"/>
  <c r="U17" i="8"/>
  <c r="S17" i="8"/>
  <c r="J17" i="8"/>
  <c r="U16" i="8"/>
  <c r="S16" i="8"/>
  <c r="J16" i="8"/>
  <c r="U15" i="8"/>
  <c r="S15" i="8"/>
  <c r="J15" i="8"/>
  <c r="U14" i="8"/>
  <c r="S14" i="8"/>
  <c r="J14" i="8"/>
  <c r="U13" i="8"/>
  <c r="S13" i="8"/>
  <c r="J13" i="8"/>
  <c r="U12" i="8"/>
  <c r="S12" i="8"/>
  <c r="J12" i="8"/>
  <c r="U11" i="8"/>
  <c r="S11" i="8"/>
  <c r="J11" i="8"/>
  <c r="U10" i="8"/>
  <c r="S10" i="8"/>
  <c r="J10" i="8"/>
  <c r="U9" i="8"/>
  <c r="U49" i="8" s="1"/>
  <c r="B9" i="2" s="1"/>
  <c r="D9" i="2" s="1"/>
  <c r="S9" i="8"/>
  <c r="J9" i="8"/>
  <c r="C2" i="8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9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C2" i="6"/>
  <c r="C2" i="5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9" i="7"/>
  <c r="C2" i="7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49" i="6" s="1"/>
  <c r="B7" i="2" s="1"/>
  <c r="L10" i="6"/>
  <c r="L9" i="6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D48" i="4"/>
  <c r="D49" i="4"/>
  <c r="D50" i="4"/>
  <c r="D51" i="4"/>
  <c r="D52" i="4"/>
  <c r="D53" i="4"/>
  <c r="D19" i="4"/>
  <c r="D20" i="4"/>
  <c r="D21" i="4"/>
  <c r="D22" i="4"/>
  <c r="D23" i="4"/>
  <c r="D24" i="4"/>
  <c r="D25" i="4"/>
  <c r="D26" i="4"/>
  <c r="D27" i="4"/>
  <c r="D28" i="4"/>
  <c r="D29" i="4"/>
  <c r="D56" i="4"/>
  <c r="D55" i="4"/>
  <c r="D54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18" i="4"/>
  <c r="D17" i="4"/>
  <c r="D16" i="4"/>
  <c r="D15" i="4"/>
  <c r="D14" i="4"/>
  <c r="D13" i="4"/>
  <c r="D12" i="4"/>
  <c r="D11" i="4"/>
  <c r="D10" i="4"/>
  <c r="D9" i="4"/>
  <c r="D8" i="4"/>
  <c r="D7" i="4"/>
  <c r="C2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T9" i="9" l="1"/>
  <c r="J51" i="12"/>
  <c r="B12" i="2" s="1"/>
  <c r="D12" i="2" s="1"/>
  <c r="D18" i="11"/>
  <c r="E19" i="11" s="1"/>
  <c r="F18" i="11"/>
  <c r="L49" i="5"/>
  <c r="B6" i="2" s="1"/>
  <c r="D6" i="2" s="1"/>
  <c r="AB9" i="10"/>
  <c r="AC59" i="10"/>
  <c r="B11" i="2" s="1"/>
  <c r="D11" i="2" s="1"/>
  <c r="L59" i="1"/>
  <c r="B5" i="2" s="1"/>
  <c r="D5" i="2" s="1"/>
  <c r="D7" i="2"/>
  <c r="U59" i="7"/>
  <c r="B8" i="2" s="1"/>
  <c r="D8" i="2" s="1"/>
  <c r="D57" i="4"/>
  <c r="B13" i="2" s="1"/>
  <c r="D13" i="2" s="1"/>
  <c r="F19" i="11" l="1"/>
  <c r="D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Josef Husák</author>
  </authors>
  <commentList>
    <comment ref="F7" authorId="0" shapeId="0" xr:uid="{2C49F268-AE01-5D42-9FB9-572A63AAF785}">
      <text>
        <r>
          <rPr>
            <sz val="8"/>
            <color rgb="FF000000"/>
            <rFont val="Tahoma"/>
            <family val="2"/>
            <charset val="238"/>
          </rPr>
          <t>rozhodující je věk k 31.12. roku uvedeného v této buňce</t>
        </r>
      </text>
    </comment>
  </commentList>
</comments>
</file>

<file path=xl/sharedStrings.xml><?xml version="1.0" encoding="utf-8"?>
<sst xmlns="http://schemas.openxmlformats.org/spreadsheetml/2006/main" count="585" uniqueCount="106">
  <si>
    <t>Soutěžní rok</t>
  </si>
  <si>
    <t>č.</t>
  </si>
  <si>
    <t>SÓLO KM A</t>
  </si>
  <si>
    <t>PŘÍJMENÍ</t>
  </si>
  <si>
    <t>Jméno</t>
  </si>
  <si>
    <t>Reg. číslo</t>
  </si>
  <si>
    <t>Level (vyber)</t>
  </si>
  <si>
    <t>Datum narození</t>
  </si>
  <si>
    <t>Věk</t>
  </si>
  <si>
    <t>Počet</t>
  </si>
  <si>
    <t>Den</t>
  </si>
  <si>
    <t>Měsíc</t>
  </si>
  <si>
    <t>Rok</t>
  </si>
  <si>
    <t xml:space="preserve">KLUB/MĚSTO:	</t>
  </si>
  <si>
    <t>Disciplína</t>
  </si>
  <si>
    <t>Startovné</t>
  </si>
  <si>
    <t>Celkem</t>
  </si>
  <si>
    <t>Porotné</t>
  </si>
  <si>
    <t>CELKEM</t>
  </si>
  <si>
    <t>KLUB/MĚSTO:</t>
  </si>
  <si>
    <t>Sólo KM TŘÍDA A</t>
  </si>
  <si>
    <t>Sólo KM TŘÍDA B</t>
  </si>
  <si>
    <t>Sólo KM TŘÍDA C</t>
  </si>
  <si>
    <t>DUO KM TŘÍDA A</t>
  </si>
  <si>
    <t>DUO KM TŘÍDA B</t>
  </si>
  <si>
    <t>DUO KM TŘÍDA C</t>
  </si>
  <si>
    <t>TRIO KM</t>
  </si>
  <si>
    <t>MINIFORMACE KM</t>
  </si>
  <si>
    <t>INFORMACE K PŘIHLÁŠCE</t>
  </si>
  <si>
    <t>STARTOVNÉ SE PLATÍ ZA JEDNOHO SOUTĚŽÍCÍHO</t>
  </si>
  <si>
    <t>SÓLO, DUO, TRIO, MINIFORMACE KLASICKÁ MAŽORETKA</t>
  </si>
  <si>
    <t>JMENNÝ SEZNAM PŘIHLÁŠENÝCH</t>
  </si>
  <si>
    <t>Pořadí</t>
  </si>
  <si>
    <t xml:space="preserve">PŘÍJMENÍ </t>
  </si>
  <si>
    <t>Minimažoretky max. 7 let</t>
  </si>
  <si>
    <t>Děti 8-11</t>
  </si>
  <si>
    <t>Junior mladší 12-14</t>
  </si>
  <si>
    <t>Junior starší 15-17</t>
  </si>
  <si>
    <t>Senior 18+</t>
  </si>
  <si>
    <t>SÓLO KM B</t>
  </si>
  <si>
    <t>SÓLO KM C</t>
  </si>
  <si>
    <t>1. PŘÍJMENÍ</t>
  </si>
  <si>
    <t>Reg. Číslo</t>
  </si>
  <si>
    <t>2. PŘÍJMENÍ</t>
  </si>
  <si>
    <t>Soutěžní město (vyber)</t>
  </si>
  <si>
    <t>Minimažoretky max. 15 let</t>
  </si>
  <si>
    <t>Děti 16-22</t>
  </si>
  <si>
    <t>Junior mladší 23-28</t>
  </si>
  <si>
    <t>Junior starší 29-35</t>
  </si>
  <si>
    <t>Senior 36+</t>
  </si>
  <si>
    <t>3. PŘÍJMENÍ</t>
  </si>
  <si>
    <t>Minimažoretky max. 23 let</t>
  </si>
  <si>
    <t>Děti 24-33</t>
  </si>
  <si>
    <t>Junior mladší 34-42</t>
  </si>
  <si>
    <t>Junior starší 43-51</t>
  </si>
  <si>
    <t>Senior 52+</t>
  </si>
  <si>
    <t>Součet věku</t>
  </si>
  <si>
    <t>Název skupiny</t>
  </si>
  <si>
    <t>soutěžní sezóna</t>
  </si>
  <si>
    <t>ID číslo</t>
  </si>
  <si>
    <t>Příjmení</t>
  </si>
  <si>
    <t>rok</t>
  </si>
  <si>
    <t>věk</t>
  </si>
  <si>
    <t>Počet soutěžících ve skupině</t>
  </si>
  <si>
    <t>průměr</t>
  </si>
  <si>
    <t>Věková kategorie</t>
  </si>
  <si>
    <t>Tabulka výpočtu věku MINIFORMACE</t>
  </si>
  <si>
    <t>KLUB</t>
  </si>
  <si>
    <t>WBTF</t>
  </si>
  <si>
    <t>WFNBTA</t>
  </si>
  <si>
    <t>Č.</t>
  </si>
  <si>
    <t>NÁZEV KLUBU</t>
  </si>
  <si>
    <t>PŘIJMENÍ</t>
  </si>
  <si>
    <t>Reg.číslo</t>
  </si>
  <si>
    <t>Rok narození</t>
  </si>
  <si>
    <t>Náhradník</t>
  </si>
  <si>
    <t>OTHER</t>
  </si>
  <si>
    <t>HORÁKOVÁ</t>
  </si>
  <si>
    <t>Marie</t>
  </si>
  <si>
    <t>(Př. 2002)</t>
  </si>
  <si>
    <t>Ano/Ne</t>
  </si>
  <si>
    <t>MINIFORMACE</t>
  </si>
  <si>
    <t xml:space="preserve">Minimažoretky max. 7,99 </t>
  </si>
  <si>
    <t>Minimažoretky max. 7,99</t>
  </si>
  <si>
    <t>Děti mladší 8-10,99</t>
  </si>
  <si>
    <t>Děti starší 11-13,99</t>
  </si>
  <si>
    <t>Junior 14-16,99</t>
  </si>
  <si>
    <t>Senior 17+</t>
  </si>
  <si>
    <t>Fakturační adresa</t>
  </si>
  <si>
    <t>e-mail</t>
  </si>
  <si>
    <t>telefon</t>
  </si>
  <si>
    <t>IČO</t>
  </si>
  <si>
    <t>DUO KM A</t>
  </si>
  <si>
    <t>DUO KM C</t>
  </si>
  <si>
    <t>DUO KM B</t>
  </si>
  <si>
    <t>Vážení vedoucí,</t>
  </si>
  <si>
    <r>
      <t>jsme rádi, že jste se rozhodli soutěžit ve Svazu mažoretek a twirlingu ČR, z.s. v rámci Národního šampionátu mažoretek.</t>
    </r>
    <r>
      <rPr>
        <sz val="14"/>
        <color indexed="56"/>
        <rFont val="Poppins Regular"/>
        <charset val="238"/>
      </rPr>
      <t xml:space="preserve"> </t>
    </r>
  </si>
  <si>
    <t>Níže najdete pár tipů, jak správně vyplnit přihlášku. Věnujte jim prosím pozornost.</t>
  </si>
  <si>
    <r>
      <t xml:space="preserve">Na každém listu vyplňujte: </t>
    </r>
    <r>
      <rPr>
        <b/>
        <sz val="14"/>
        <color indexed="10"/>
        <rFont val="Poppins Regular"/>
        <charset val="238"/>
      </rPr>
      <t xml:space="preserve">"KLUB, JMÉNO A PŘÍJMENÍ, REG. ČÍSLO,  DATUM NAROZENÍ", ATD. VYPLŇTE VŠE, NEVYNECHÁVEJTE ŽÁDNÝ Z ÚDAJŮ! </t>
    </r>
  </si>
  <si>
    <t>Každá disciplína má svůj list, stačí jen překliknout.</t>
  </si>
  <si>
    <r>
      <t xml:space="preserve">Na konci najdete tabulku pro </t>
    </r>
    <r>
      <rPr>
        <b/>
        <sz val="14"/>
        <color indexed="10"/>
        <rFont val="Poppins Regular"/>
        <charset val="238"/>
      </rPr>
      <t>výpočet věku</t>
    </r>
    <r>
      <rPr>
        <sz val="14"/>
        <color indexed="56"/>
        <rFont val="Poppins Regular"/>
        <charset val="238"/>
      </rPr>
      <t xml:space="preserve"> pro Miniformace</t>
    </r>
    <r>
      <rPr>
        <sz val="14"/>
        <color rgb="FF002060"/>
        <rFont val="Poppins Regular"/>
        <charset val="238"/>
      </rPr>
      <t>.</t>
    </r>
  </si>
  <si>
    <r>
      <t xml:space="preserve">Na listu </t>
    </r>
    <r>
      <rPr>
        <b/>
        <sz val="14"/>
        <color indexed="10"/>
        <rFont val="Poppins Regular"/>
        <charset val="238"/>
      </rPr>
      <t>"SEZNAM"</t>
    </r>
    <r>
      <rPr>
        <sz val="14"/>
        <color indexed="56"/>
        <rFont val="Poppins Regular"/>
        <charset val="238"/>
      </rPr>
      <t xml:space="preserve"> vyplňte </t>
    </r>
    <r>
      <rPr>
        <b/>
        <sz val="14"/>
        <color indexed="10"/>
        <rFont val="Poppins Regular"/>
        <charset val="238"/>
      </rPr>
      <t>VŠECHNY</t>
    </r>
    <r>
      <rPr>
        <sz val="14"/>
        <color indexed="56"/>
        <rFont val="Poppins Regular"/>
        <charset val="238"/>
      </rPr>
      <t xml:space="preserve"> soutěžící ve formátu: </t>
    </r>
    <r>
      <rPr>
        <b/>
        <sz val="14"/>
        <color indexed="10"/>
        <rFont val="Poppins Regular"/>
        <charset val="238"/>
      </rPr>
      <t>"PŘÍJMENÍ a Jméno"</t>
    </r>
    <r>
      <rPr>
        <sz val="14"/>
        <color indexed="56"/>
        <rFont val="Poppins Regular"/>
        <charset val="238"/>
      </rPr>
      <t xml:space="preserve">. Seznam slouží k výpočtu </t>
    </r>
    <r>
      <rPr>
        <b/>
        <sz val="14"/>
        <color indexed="10"/>
        <rFont val="Poppins Regular"/>
        <charset val="238"/>
      </rPr>
      <t>"POROTNÉHO"</t>
    </r>
    <r>
      <rPr>
        <sz val="14"/>
        <color indexed="8"/>
        <rFont val="Poppins Regular"/>
        <charset val="238"/>
      </rPr>
      <t>,</t>
    </r>
    <r>
      <rPr>
        <b/>
        <sz val="14"/>
        <color indexed="10"/>
        <rFont val="Poppins Regular"/>
        <charset val="238"/>
      </rPr>
      <t xml:space="preserve"> </t>
    </r>
    <r>
      <rPr>
        <sz val="14"/>
        <color indexed="8"/>
        <rFont val="Poppins Regular"/>
        <charset val="238"/>
      </rPr>
      <t xml:space="preserve">které najdete </t>
    </r>
    <r>
      <rPr>
        <sz val="14"/>
        <color indexed="56"/>
        <rFont val="Poppins Regular"/>
        <charset val="238"/>
      </rPr>
      <t xml:space="preserve">na listu </t>
    </r>
    <r>
      <rPr>
        <b/>
        <sz val="14"/>
        <color indexed="10"/>
        <rFont val="Poppins Regular"/>
        <charset val="238"/>
      </rPr>
      <t>"FAKTURACE"</t>
    </r>
    <r>
      <rPr>
        <sz val="14"/>
        <color indexed="56"/>
        <rFont val="Poppins Regular"/>
        <charset val="238"/>
      </rPr>
      <t>.</t>
    </r>
  </si>
  <si>
    <r>
      <t xml:space="preserve">Na listu </t>
    </r>
    <r>
      <rPr>
        <b/>
        <sz val="14"/>
        <color indexed="10"/>
        <rFont val="Poppins Regular"/>
        <charset val="238"/>
      </rPr>
      <t>"FAKTURACE"</t>
    </r>
    <r>
      <rPr>
        <sz val="14"/>
        <color indexed="56"/>
        <rFont val="Poppins Regular"/>
        <charset val="238"/>
      </rPr>
      <t xml:space="preserve"> se automaticky vypočítává celková suma, na kterou Vám bude následně vystavena faktura. </t>
    </r>
  </si>
  <si>
    <t>V případě, že přihláška nebude vyplněna správně, bude Vám zaslána k opravě. Do té doby nebude přihláška akceptována.</t>
  </si>
  <si>
    <r>
      <rPr>
        <sz val="14"/>
        <color indexed="56"/>
        <rFont val="Poppins Regular"/>
        <charset val="238"/>
      </rPr>
      <t>Přihlášky pro sóla, dua, tria  + miniformace Klatovy zasílejte elektronicky do</t>
    </r>
    <r>
      <rPr>
        <b/>
        <sz val="14"/>
        <color indexed="10"/>
        <rFont val="Poppins Regular"/>
        <charset val="238"/>
      </rPr>
      <t xml:space="preserve"> 29.2.2024,</t>
    </r>
    <r>
      <rPr>
        <b/>
        <sz val="14"/>
        <color theme="4" tint="-0.499984740745262"/>
        <rFont val="Poppins Regular"/>
        <charset val="238"/>
      </rPr>
      <t xml:space="preserve"> </t>
    </r>
    <r>
      <rPr>
        <sz val="14"/>
        <color theme="4" tint="-0.499984740745262"/>
        <rFont val="Poppins Regular"/>
        <charset val="238"/>
      </rPr>
      <t>Miniformace Havířov pak do</t>
    </r>
    <r>
      <rPr>
        <b/>
        <sz val="14"/>
        <rFont val="Poppins Regular"/>
        <charset val="238"/>
      </rPr>
      <t xml:space="preserve"> </t>
    </r>
    <r>
      <rPr>
        <b/>
        <sz val="14"/>
        <color indexed="10"/>
        <rFont val="Poppins Regular"/>
        <charset val="238"/>
      </rPr>
      <t>31.3.2024</t>
    </r>
    <r>
      <rPr>
        <sz val="14"/>
        <color indexed="56"/>
        <rFont val="Poppins Regular"/>
        <charset val="238"/>
      </rPr>
      <t xml:space="preserve"> na email:</t>
    </r>
    <r>
      <rPr>
        <b/>
        <sz val="14"/>
        <color indexed="56"/>
        <rFont val="Poppins Regular"/>
        <charset val="238"/>
      </rPr>
      <t xml:space="preserve"> </t>
    </r>
    <r>
      <rPr>
        <b/>
        <sz val="14"/>
        <color indexed="10"/>
        <rFont val="Poppins Regular"/>
        <charset val="238"/>
      </rPr>
      <t>mazoretky@nbta.cz</t>
    </r>
    <r>
      <rPr>
        <b/>
        <sz val="14"/>
        <color indexed="56"/>
        <rFont val="Poppins Regular"/>
        <charset val="238"/>
      </rPr>
      <t>. Neposílejte na jiný email!</t>
    </r>
  </si>
  <si>
    <t>V případě jakýchkoliv dotazů využijte email: mazoretky@nbta.cz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</si>
</sst>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yy;@"/>
    <numFmt numFmtId="165" formatCode="_(&quot;$&quot;* #,##0.00_);_(&quot;$&quot;* \(#,##0.00\);_(&quot;$&quot;* &quot;-&quot;??_);_(@_)"/>
    <numFmt numFmtId="166" formatCode="#,##0.00\ &quot;Kč&quot;"/>
    <numFmt numFmtId="167" formatCode="&quot;$&quot;#,##0.00"/>
  </numFmts>
  <fonts count="62" x14ac:knownFonts="1">
    <font>
      <sz val="10"/>
      <color indexed="8"/>
      <name val="Arial"/>
      <family val="2"/>
    </font>
    <font>
      <sz val="10"/>
      <color indexed="8"/>
      <name val="Century Gothic"/>
      <family val="1"/>
    </font>
    <font>
      <b/>
      <sz val="10"/>
      <name val="Century Gothic"/>
      <family val="1"/>
    </font>
    <font>
      <sz val="10"/>
      <color theme="0"/>
      <name val="Century Gothic"/>
      <family val="1"/>
    </font>
    <font>
      <b/>
      <sz val="10"/>
      <color rgb="FFC00000"/>
      <name val="Century Gothic"/>
      <family val="1"/>
    </font>
    <font>
      <b/>
      <sz val="10"/>
      <color indexed="8"/>
      <name val="Century Gothic"/>
      <family val="1"/>
    </font>
    <font>
      <sz val="9"/>
      <color indexed="8"/>
      <name val="Century Gothic"/>
      <family val="1"/>
    </font>
    <font>
      <sz val="9"/>
      <color rgb="FF000000"/>
      <name val="Century Gothic"/>
      <family val="1"/>
    </font>
    <font>
      <sz val="9"/>
      <color theme="1"/>
      <name val="Arial"/>
      <family val="2"/>
    </font>
    <font>
      <sz val="9"/>
      <color theme="1"/>
      <name val="Century Gothic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rgb="FFFF0000"/>
      <name val="Century Gothic"/>
      <family val="1"/>
    </font>
    <font>
      <b/>
      <sz val="12"/>
      <color rgb="FFFF0000"/>
      <name val="Century Gothic"/>
      <family val="1"/>
    </font>
    <font>
      <sz val="12"/>
      <color indexed="8"/>
      <name val="Century Gothic"/>
      <family val="1"/>
    </font>
    <font>
      <b/>
      <sz val="12"/>
      <name val="Century Gothic"/>
      <family val="1"/>
    </font>
    <font>
      <b/>
      <sz val="12"/>
      <color rgb="FFC00000"/>
      <name val="Century Gothic"/>
      <family val="1"/>
    </font>
    <font>
      <b/>
      <sz val="12"/>
      <color indexed="8"/>
      <name val="Century Gothic"/>
      <family val="1"/>
    </font>
    <font>
      <sz val="12"/>
      <color rgb="FFC00000"/>
      <name val="Century Gothic"/>
      <family val="1"/>
    </font>
    <font>
      <b/>
      <sz val="12"/>
      <color rgb="FF1B05BB"/>
      <name val="Century Gothic"/>
      <family val="1"/>
    </font>
    <font>
      <sz val="12"/>
      <name val="Century Gothic"/>
      <family val="1"/>
    </font>
    <font>
      <sz val="12"/>
      <color rgb="FF000000"/>
      <name val="Century Gothic"/>
      <family val="1"/>
    </font>
    <font>
      <sz val="14"/>
      <color rgb="FF002060"/>
      <name val="Century Gothic"/>
      <family val="1"/>
    </font>
    <font>
      <sz val="14"/>
      <name val="Century Gothic"/>
      <family val="1"/>
    </font>
    <font>
      <b/>
      <sz val="14"/>
      <color rgb="FF002060"/>
      <name val="Century Gothic"/>
      <family val="1"/>
    </font>
    <font>
      <b/>
      <sz val="14"/>
      <name val="Century Gothic"/>
      <family val="1"/>
    </font>
    <font>
      <u/>
      <sz val="14"/>
      <color rgb="FF002060"/>
      <name val="Century Gothic"/>
      <family val="1"/>
    </font>
    <font>
      <b/>
      <sz val="14"/>
      <color rgb="FFFF0000"/>
      <name val="Century Gothic"/>
      <family val="1"/>
    </font>
    <font>
      <sz val="14"/>
      <color rgb="FFFF0000"/>
      <name val="Century Gothic"/>
      <family val="1"/>
    </font>
    <font>
      <sz val="8"/>
      <name val="Century Gothic"/>
      <family val="1"/>
    </font>
    <font>
      <sz val="8"/>
      <color indexed="8"/>
      <name val="Century Gothic"/>
      <family val="1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color indexed="10"/>
      <name val="Calibri Light"/>
      <family val="1"/>
      <charset val="238"/>
      <scheme val="major"/>
    </font>
    <font>
      <sz val="8"/>
      <color rgb="FF000000"/>
      <name val="Tahoma"/>
      <family val="2"/>
      <charset val="238"/>
    </font>
    <font>
      <sz val="10"/>
      <color indexed="8"/>
      <name val="Poppins Regular"/>
      <charset val="238"/>
    </font>
    <font>
      <b/>
      <sz val="10"/>
      <color indexed="8"/>
      <name val="Poppins Regular"/>
      <charset val="238"/>
    </font>
    <font>
      <sz val="10"/>
      <color theme="0"/>
      <name val="Poppins Regular"/>
      <charset val="238"/>
    </font>
    <font>
      <b/>
      <sz val="10"/>
      <name val="Poppins Regular"/>
      <charset val="238"/>
    </font>
    <font>
      <b/>
      <sz val="10"/>
      <color rgb="FFC00000"/>
      <name val="Poppins Regular"/>
      <charset val="238"/>
    </font>
    <font>
      <b/>
      <sz val="9"/>
      <color indexed="8"/>
      <name val="Poppins Regular"/>
      <charset val="238"/>
    </font>
    <font>
      <sz val="9"/>
      <color indexed="8"/>
      <name val="Poppins Regular"/>
      <charset val="238"/>
    </font>
    <font>
      <sz val="9"/>
      <color theme="1"/>
      <name val="Poppins Regular"/>
      <charset val="238"/>
    </font>
    <font>
      <u/>
      <sz val="10"/>
      <color rgb="FF000000"/>
      <name val="Poppins Regular"/>
      <charset val="238"/>
    </font>
    <font>
      <sz val="10"/>
      <color rgb="FF000000"/>
      <name val="Poppins Regular"/>
      <charset val="238"/>
    </font>
    <font>
      <b/>
      <sz val="12"/>
      <name val="Poppins Regular"/>
      <charset val="238"/>
    </font>
    <font>
      <sz val="12"/>
      <name val="Poppins Regular"/>
      <charset val="238"/>
    </font>
    <font>
      <sz val="14"/>
      <color rgb="FF002060"/>
      <name val="Poppins Regular"/>
      <charset val="238"/>
    </font>
    <font>
      <sz val="14"/>
      <color indexed="56"/>
      <name val="Poppins Regular"/>
      <charset val="238"/>
    </font>
    <font>
      <b/>
      <sz val="14"/>
      <color rgb="FF002060"/>
      <name val="Poppins Regular"/>
      <charset val="238"/>
    </font>
    <font>
      <b/>
      <sz val="14"/>
      <color indexed="10"/>
      <name val="Poppins Regular"/>
      <charset val="238"/>
    </font>
    <font>
      <sz val="14"/>
      <color indexed="8"/>
      <name val="Poppins Regular"/>
      <charset val="238"/>
    </font>
    <font>
      <b/>
      <sz val="14"/>
      <color indexed="56"/>
      <name val="Poppins Regular"/>
      <charset val="238"/>
    </font>
    <font>
      <b/>
      <sz val="14"/>
      <color theme="4" tint="-0.499984740745262"/>
      <name val="Poppins Regular"/>
      <charset val="238"/>
    </font>
    <font>
      <sz val="14"/>
      <color theme="4" tint="-0.499984740745262"/>
      <name val="Poppins Regular"/>
      <charset val="238"/>
    </font>
    <font>
      <b/>
      <sz val="14"/>
      <name val="Poppins Regular"/>
      <charset val="238"/>
    </font>
    <font>
      <sz val="10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76D6FF"/>
        <bgColor indexed="64"/>
      </patternFill>
    </fill>
    <fill>
      <patternFill patternType="solid">
        <fgColor rgb="FF73FB79"/>
        <bgColor indexed="64"/>
      </patternFill>
    </fill>
    <fill>
      <patternFill patternType="solid">
        <fgColor indexed="26"/>
        <bgColor indexed="0"/>
      </patternFill>
    </fill>
    <fill>
      <patternFill patternType="solid">
        <fgColor rgb="FF00FDFF"/>
        <bgColor indexed="64"/>
      </patternFill>
    </fill>
    <fill>
      <patternFill patternType="solid">
        <fgColor rgb="FF00FDFF"/>
        <bgColor rgb="FF000000"/>
      </patternFill>
    </fill>
    <fill>
      <patternFill patternType="solid">
        <fgColor rgb="FFD883FF"/>
        <bgColor indexed="64"/>
      </patternFill>
    </fill>
    <fill>
      <patternFill patternType="solid">
        <fgColor rgb="FFD883FF"/>
        <bgColor rgb="FF000000"/>
      </patternFill>
    </fill>
    <fill>
      <patternFill patternType="solid">
        <fgColor rgb="FFFFFD7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2"/>
        <bgColor indexed="64"/>
      </patternFill>
    </fill>
  </fills>
  <borders count="133">
    <border>
      <left/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/>
      <top style="thin">
        <color theme="0" tint="-0.1499984740745262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77111117893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</borders>
  <cellStyleXfs count="8">
    <xf numFmtId="0" fontId="0" fillId="0" borderId="0"/>
    <xf numFmtId="1" fontId="8" fillId="6" borderId="17">
      <alignment horizontal="center"/>
    </xf>
    <xf numFmtId="165" fontId="11" fillId="0" borderId="0" applyFont="0" applyFill="0" applyBorder="0" applyAlignment="0" applyProtection="0"/>
    <xf numFmtId="0" fontId="10" fillId="0" borderId="0"/>
    <xf numFmtId="0" fontId="32" fillId="0" borderId="0"/>
    <xf numFmtId="165" fontId="11" fillId="0" borderId="0" applyFont="0" applyFill="0" applyBorder="0" applyAlignment="0" applyProtection="0"/>
    <xf numFmtId="0" fontId="10" fillId="0" borderId="0"/>
    <xf numFmtId="0" fontId="61" fillId="0" borderId="0"/>
  </cellStyleXfs>
  <cellXfs count="33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64" fontId="1" fillId="0" borderId="0" xfId="0" applyNumberFormat="1" applyFont="1" applyAlignment="1">
      <alignment horizontal="center"/>
    </xf>
    <xf numFmtId="0" fontId="2" fillId="0" borderId="8" xfId="0" applyFont="1" applyBorder="1"/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2" fillId="0" borderId="10" xfId="0" applyFont="1" applyBorder="1"/>
    <xf numFmtId="0" fontId="1" fillId="3" borderId="12" xfId="0" applyFont="1" applyFill="1" applyBorder="1" applyAlignment="1">
      <alignment horizontal="left"/>
    </xf>
    <xf numFmtId="0" fontId="4" fillId="0" borderId="13" xfId="0" applyFont="1" applyBorder="1"/>
    <xf numFmtId="0" fontId="4" fillId="0" borderId="14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5" fillId="0" borderId="0" xfId="0" applyFont="1"/>
    <xf numFmtId="0" fontId="5" fillId="0" borderId="15" xfId="0" applyFont="1" applyBorder="1"/>
    <xf numFmtId="0" fontId="5" fillId="0" borderId="15" xfId="0" applyFont="1" applyBorder="1" applyAlignment="1">
      <alignment horizontal="left"/>
    </xf>
    <xf numFmtId="0" fontId="7" fillId="5" borderId="16" xfId="0" applyFont="1" applyFill="1" applyBorder="1" applyAlignment="1">
      <alignment horizontal="left"/>
    </xf>
    <xf numFmtId="0" fontId="7" fillId="0" borderId="16" xfId="0" applyFont="1" applyBorder="1" applyAlignment="1" applyProtection="1">
      <alignment horizontal="left"/>
      <protection locked="0"/>
    </xf>
    <xf numFmtId="0" fontId="9" fillId="6" borderId="18" xfId="1" applyNumberFormat="1" applyFont="1" applyBorder="1">
      <alignment horizontal="center"/>
    </xf>
    <xf numFmtId="0" fontId="1" fillId="7" borderId="16" xfId="0" applyFont="1" applyFill="1" applyBorder="1"/>
    <xf numFmtId="0" fontId="7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1" fillId="0" borderId="15" xfId="0" applyFont="1" applyBorder="1"/>
    <xf numFmtId="0" fontId="1" fillId="7" borderId="19" xfId="0" applyFont="1" applyFill="1" applyBorder="1" applyProtection="1">
      <protection hidden="1"/>
    </xf>
    <xf numFmtId="0" fontId="1" fillId="3" borderId="16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6" fillId="8" borderId="16" xfId="0" applyFont="1" applyFill="1" applyBorder="1" applyAlignment="1">
      <alignment horizontal="left"/>
    </xf>
    <xf numFmtId="0" fontId="6" fillId="0" borderId="16" xfId="0" applyFont="1" applyBorder="1" applyAlignment="1" applyProtection="1">
      <alignment horizontal="left"/>
      <protection locked="0"/>
    </xf>
    <xf numFmtId="0" fontId="7" fillId="5" borderId="21" xfId="0" applyFont="1" applyFill="1" applyBorder="1" applyAlignment="1">
      <alignment horizontal="left"/>
    </xf>
    <xf numFmtId="0" fontId="6" fillId="0" borderId="21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1" fillId="3" borderId="21" xfId="0" applyFont="1" applyFill="1" applyBorder="1" applyProtection="1">
      <protection locked="0"/>
    </xf>
    <xf numFmtId="0" fontId="6" fillId="8" borderId="21" xfId="0" applyFont="1" applyFill="1" applyBorder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5" fillId="0" borderId="0" xfId="0" applyFont="1"/>
    <xf numFmtId="0" fontId="14" fillId="0" borderId="0" xfId="0" applyFont="1" applyAlignment="1" applyProtection="1">
      <alignment horizontal="left"/>
      <protection locked="0"/>
    </xf>
    <xf numFmtId="0" fontId="15" fillId="3" borderId="12" xfId="0" applyFont="1" applyFill="1" applyBorder="1" applyAlignment="1">
      <alignment horizontal="left"/>
    </xf>
    <xf numFmtId="0" fontId="15" fillId="3" borderId="12" xfId="0" applyFont="1" applyFill="1" applyBorder="1" applyAlignment="1">
      <alignment horizontal="center"/>
    </xf>
    <xf numFmtId="0" fontId="14" fillId="3" borderId="12" xfId="0" applyFont="1" applyFill="1" applyBorder="1"/>
    <xf numFmtId="0" fontId="17" fillId="0" borderId="0" xfId="0" applyFont="1" applyAlignment="1">
      <alignment horizontal="center"/>
    </xf>
    <xf numFmtId="0" fontId="17" fillId="3" borderId="12" xfId="0" applyFont="1" applyFill="1" applyBorder="1" applyAlignment="1">
      <alignment horizontal="left"/>
    </xf>
    <xf numFmtId="0" fontId="14" fillId="0" borderId="25" xfId="0" applyFont="1" applyBorder="1" applyAlignment="1">
      <alignment horizontal="center"/>
    </xf>
    <xf numFmtId="166" fontId="14" fillId="0" borderId="25" xfId="2" applyNumberFormat="1" applyFont="1" applyBorder="1" applyAlignment="1">
      <alignment horizontal="right"/>
    </xf>
    <xf numFmtId="0" fontId="18" fillId="0" borderId="0" xfId="0" applyFont="1"/>
    <xf numFmtId="0" fontId="17" fillId="0" borderId="0" xfId="0" applyFont="1" applyAlignment="1">
      <alignment horizontal="right"/>
    </xf>
    <xf numFmtId="0" fontId="19" fillId="0" borderId="0" xfId="0" applyFont="1"/>
    <xf numFmtId="165" fontId="16" fillId="0" borderId="0" xfId="2" applyFont="1"/>
    <xf numFmtId="0" fontId="16" fillId="0" borderId="0" xfId="0" applyFont="1" applyAlignment="1">
      <alignment horizontal="right"/>
    </xf>
    <xf numFmtId="165" fontId="18" fillId="0" borderId="0" xfId="2" applyFont="1"/>
    <xf numFmtId="0" fontId="20" fillId="0" borderId="0" xfId="0" applyFont="1" applyProtection="1">
      <protection hidden="1"/>
    </xf>
    <xf numFmtId="0" fontId="15" fillId="0" borderId="4" xfId="0" applyFont="1" applyBorder="1"/>
    <xf numFmtId="0" fontId="22" fillId="6" borderId="0" xfId="3" applyFont="1" applyFill="1" applyProtection="1">
      <protection hidden="1"/>
    </xf>
    <xf numFmtId="0" fontId="23" fillId="6" borderId="0" xfId="3" applyFont="1" applyFill="1" applyProtection="1">
      <protection hidden="1"/>
    </xf>
    <xf numFmtId="0" fontId="24" fillId="6" borderId="0" xfId="3" applyFont="1" applyFill="1" applyProtection="1">
      <protection hidden="1"/>
    </xf>
    <xf numFmtId="0" fontId="25" fillId="6" borderId="0" xfId="3" applyFont="1" applyFill="1" applyProtection="1">
      <protection hidden="1"/>
    </xf>
    <xf numFmtId="0" fontId="26" fillId="6" borderId="0" xfId="3" applyFont="1" applyFill="1" applyProtection="1">
      <protection hidden="1"/>
    </xf>
    <xf numFmtId="0" fontId="27" fillId="6" borderId="0" xfId="3" applyFont="1" applyFill="1" applyProtection="1">
      <protection hidden="1"/>
    </xf>
    <xf numFmtId="0" fontId="28" fillId="6" borderId="0" xfId="3" applyFont="1" applyFill="1" applyProtection="1">
      <protection hidden="1"/>
    </xf>
    <xf numFmtId="0" fontId="2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9" fillId="0" borderId="26" xfId="0" applyFont="1" applyBorder="1" applyAlignment="1" applyProtection="1">
      <alignment horizontal="left"/>
      <protection locked="0"/>
    </xf>
    <xf numFmtId="0" fontId="1" fillId="9" borderId="32" xfId="0" applyFont="1" applyFill="1" applyBorder="1" applyProtection="1">
      <protection hidden="1"/>
    </xf>
    <xf numFmtId="0" fontId="29" fillId="0" borderId="25" xfId="0" applyFont="1" applyBorder="1" applyAlignment="1" applyProtection="1">
      <alignment horizontal="left"/>
      <protection locked="0"/>
    </xf>
    <xf numFmtId="0" fontId="30" fillId="0" borderId="25" xfId="0" applyFont="1" applyBorder="1" applyProtection="1"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29" fillId="0" borderId="22" xfId="0" applyFont="1" applyBorder="1" applyAlignment="1" applyProtection="1">
      <alignment horizontal="left"/>
      <protection locked="0"/>
    </xf>
    <xf numFmtId="0" fontId="6" fillId="8" borderId="35" xfId="0" applyFont="1" applyFill="1" applyBorder="1" applyAlignment="1">
      <alignment horizontal="left"/>
    </xf>
    <xf numFmtId="0" fontId="1" fillId="3" borderId="36" xfId="0" applyFont="1" applyFill="1" applyBorder="1" applyAlignment="1">
      <alignment horizontal="left"/>
    </xf>
    <xf numFmtId="0" fontId="2" fillId="0" borderId="37" xfId="0" applyFont="1" applyBorder="1"/>
    <xf numFmtId="0" fontId="1" fillId="3" borderId="12" xfId="0" applyFont="1" applyFill="1" applyBorder="1"/>
    <xf numFmtId="0" fontId="9" fillId="6" borderId="39" xfId="1" applyNumberFormat="1" applyFont="1" applyBorder="1">
      <alignment horizontal="center"/>
    </xf>
    <xf numFmtId="0" fontId="9" fillId="6" borderId="38" xfId="1" applyNumberFormat="1" applyFont="1" applyBorder="1">
      <alignment horizontal="center"/>
    </xf>
    <xf numFmtId="0" fontId="1" fillId="3" borderId="41" xfId="0" applyFont="1" applyFill="1" applyBorder="1" applyAlignment="1">
      <alignment horizontal="left"/>
    </xf>
    <xf numFmtId="0" fontId="1" fillId="3" borderId="42" xfId="0" applyFont="1" applyFill="1" applyBorder="1"/>
    <xf numFmtId="0" fontId="1" fillId="0" borderId="12" xfId="0" applyFont="1" applyBorder="1"/>
    <xf numFmtId="0" fontId="1" fillId="3" borderId="0" xfId="0" applyFont="1" applyFill="1" applyAlignment="1">
      <alignment horizontal="left"/>
    </xf>
    <xf numFmtId="0" fontId="2" fillId="0" borderId="12" xfId="0" applyFont="1" applyBorder="1" applyAlignment="1" applyProtection="1">
      <alignment horizontal="left"/>
      <protection locked="0"/>
    </xf>
    <xf numFmtId="0" fontId="9" fillId="13" borderId="15" xfId="1" applyNumberFormat="1" applyFont="1" applyFill="1" applyBorder="1">
      <alignment horizontal="center"/>
    </xf>
    <xf numFmtId="0" fontId="9" fillId="13" borderId="16" xfId="1" applyNumberFormat="1" applyFont="1" applyFill="1" applyBorder="1">
      <alignment horizontal="center"/>
    </xf>
    <xf numFmtId="0" fontId="9" fillId="13" borderId="35" xfId="1" applyNumberFormat="1" applyFont="1" applyFill="1" applyBorder="1">
      <alignment horizontal="center"/>
    </xf>
    <xf numFmtId="0" fontId="1" fillId="3" borderId="44" xfId="0" applyFont="1" applyFill="1" applyBorder="1" applyAlignment="1">
      <alignment horizontal="left"/>
    </xf>
    <xf numFmtId="0" fontId="1" fillId="0" borderId="40" xfId="0" applyFont="1" applyBorder="1"/>
    <xf numFmtId="0" fontId="1" fillId="3" borderId="45" xfId="0" applyFont="1" applyFill="1" applyBorder="1" applyAlignment="1">
      <alignment horizontal="left"/>
    </xf>
    <xf numFmtId="0" fontId="33" fillId="0" borderId="0" xfId="4" applyFont="1" applyProtection="1">
      <protection hidden="1"/>
    </xf>
    <xf numFmtId="0" fontId="32" fillId="0" borderId="0" xfId="4" applyProtection="1">
      <protection hidden="1"/>
    </xf>
    <xf numFmtId="14" fontId="33" fillId="0" borderId="0" xfId="4" applyNumberFormat="1" applyFont="1" applyProtection="1">
      <protection hidden="1"/>
    </xf>
    <xf numFmtId="0" fontId="33" fillId="14" borderId="15" xfId="4" applyFont="1" applyFill="1" applyBorder="1" applyAlignment="1" applyProtection="1">
      <alignment horizontal="center"/>
      <protection hidden="1"/>
    </xf>
    <xf numFmtId="0" fontId="33" fillId="14" borderId="47" xfId="4" applyFont="1" applyFill="1" applyBorder="1" applyProtection="1">
      <protection hidden="1"/>
    </xf>
    <xf numFmtId="14" fontId="33" fillId="14" borderId="48" xfId="4" applyNumberFormat="1" applyFont="1" applyFill="1" applyBorder="1" applyProtection="1">
      <protection hidden="1"/>
    </xf>
    <xf numFmtId="14" fontId="33" fillId="14" borderId="47" xfId="4" applyNumberFormat="1" applyFont="1" applyFill="1" applyBorder="1" applyProtection="1">
      <protection hidden="1"/>
    </xf>
    <xf numFmtId="0" fontId="33" fillId="14" borderId="48" xfId="4" applyFont="1" applyFill="1" applyBorder="1" applyProtection="1">
      <protection hidden="1"/>
    </xf>
    <xf numFmtId="0" fontId="33" fillId="14" borderId="26" xfId="4" applyFont="1" applyFill="1" applyBorder="1" applyAlignment="1" applyProtection="1">
      <alignment horizontal="center"/>
      <protection hidden="1"/>
    </xf>
    <xf numFmtId="0" fontId="33" fillId="14" borderId="49" xfId="4" applyFont="1" applyFill="1" applyBorder="1" applyProtection="1">
      <protection hidden="1"/>
    </xf>
    <xf numFmtId="0" fontId="33" fillId="15" borderId="49" xfId="4" applyFont="1" applyFill="1" applyBorder="1" applyProtection="1">
      <protection locked="0" hidden="1"/>
    </xf>
    <xf numFmtId="0" fontId="33" fillId="15" borderId="50" xfId="4" applyFont="1" applyFill="1" applyBorder="1" applyProtection="1">
      <protection locked="0" hidden="1"/>
    </xf>
    <xf numFmtId="0" fontId="33" fillId="14" borderId="34" xfId="4" applyFont="1" applyFill="1" applyBorder="1" applyAlignment="1" applyProtection="1">
      <alignment horizontal="center"/>
      <protection hidden="1"/>
    </xf>
    <xf numFmtId="0" fontId="33" fillId="14" borderId="25" xfId="4" applyFont="1" applyFill="1" applyBorder="1" applyProtection="1">
      <protection hidden="1"/>
    </xf>
    <xf numFmtId="0" fontId="33" fillId="15" borderId="25" xfId="4" applyFont="1" applyFill="1" applyBorder="1" applyProtection="1">
      <protection locked="0" hidden="1"/>
    </xf>
    <xf numFmtId="0" fontId="33" fillId="15" borderId="22" xfId="4" applyFont="1" applyFill="1" applyBorder="1" applyProtection="1">
      <protection locked="0" hidden="1"/>
    </xf>
    <xf numFmtId="0" fontId="33" fillId="15" borderId="51" xfId="4" applyFont="1" applyFill="1" applyBorder="1" applyProtection="1">
      <protection locked="0" hidden="1"/>
    </xf>
    <xf numFmtId="0" fontId="34" fillId="14" borderId="26" xfId="4" applyFont="1" applyFill="1" applyBorder="1" applyAlignment="1" applyProtection="1">
      <alignment horizontal="center"/>
      <protection hidden="1"/>
    </xf>
    <xf numFmtId="0" fontId="33" fillId="14" borderId="26" xfId="4" applyFont="1" applyFill="1" applyBorder="1" applyProtection="1">
      <protection hidden="1"/>
    </xf>
    <xf numFmtId="2" fontId="33" fillId="14" borderId="25" xfId="4" applyNumberFormat="1" applyFont="1" applyFill="1" applyBorder="1" applyProtection="1">
      <protection hidden="1"/>
    </xf>
    <xf numFmtId="0" fontId="33" fillId="14" borderId="34" xfId="4" applyFont="1" applyFill="1" applyBorder="1" applyProtection="1">
      <protection hidden="1"/>
    </xf>
    <xf numFmtId="0" fontId="35" fillId="0" borderId="0" xfId="4" applyFont="1" applyProtection="1">
      <protection hidden="1"/>
    </xf>
    <xf numFmtId="0" fontId="36" fillId="0" borderId="0" xfId="4" applyFont="1" applyProtection="1">
      <protection hidden="1"/>
    </xf>
    <xf numFmtId="0" fontId="37" fillId="0" borderId="0" xfId="4" applyFont="1" applyProtection="1">
      <protection hidden="1"/>
    </xf>
    <xf numFmtId="0" fontId="40" fillId="0" borderId="0" xfId="0" applyFont="1"/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2" fillId="0" borderId="52" xfId="0" applyFont="1" applyBorder="1"/>
    <xf numFmtId="0" fontId="42" fillId="0" borderId="53" xfId="0" applyFont="1" applyBorder="1"/>
    <xf numFmtId="0" fontId="43" fillId="0" borderId="26" xfId="0" applyFont="1" applyBorder="1" applyAlignment="1">
      <alignment horizontal="right"/>
    </xf>
    <xf numFmtId="0" fontId="40" fillId="0" borderId="0" xfId="0" applyFont="1" applyAlignment="1" applyProtection="1">
      <alignment horizontal="left"/>
      <protection locked="0"/>
    </xf>
    <xf numFmtId="0" fontId="42" fillId="0" borderId="54" xfId="0" applyFont="1" applyBorder="1"/>
    <xf numFmtId="0" fontId="42" fillId="0" borderId="55" xfId="0" applyFont="1" applyBorder="1"/>
    <xf numFmtId="0" fontId="44" fillId="0" borderId="0" xfId="0" applyFont="1"/>
    <xf numFmtId="0" fontId="41" fillId="0" borderId="0" xfId="0" applyFont="1"/>
    <xf numFmtId="0" fontId="42" fillId="0" borderId="33" xfId="0" applyFont="1" applyBorder="1"/>
    <xf numFmtId="0" fontId="42" fillId="0" borderId="58" xfId="0" applyFont="1" applyBorder="1"/>
    <xf numFmtId="0" fontId="41" fillId="0" borderId="0" xfId="0" applyFont="1" applyAlignment="1" applyProtection="1">
      <alignment horizontal="center"/>
      <protection hidden="1"/>
    </xf>
    <xf numFmtId="0" fontId="46" fillId="0" borderId="60" xfId="0" applyFont="1" applyBorder="1" applyAlignment="1">
      <alignment horizontal="right"/>
    </xf>
    <xf numFmtId="0" fontId="46" fillId="0" borderId="61" xfId="0" applyFont="1" applyBorder="1" applyAlignment="1" applyProtection="1">
      <alignment horizontal="left"/>
      <protection locked="0"/>
    </xf>
    <xf numFmtId="0" fontId="46" fillId="0" borderId="58" xfId="0" applyFont="1" applyBorder="1" applyAlignment="1" applyProtection="1">
      <alignment horizontal="left"/>
      <protection locked="0"/>
    </xf>
    <xf numFmtId="0" fontId="46" fillId="0" borderId="26" xfId="0" applyFont="1" applyBorder="1" applyAlignment="1" applyProtection="1">
      <alignment horizontal="left"/>
      <protection locked="0"/>
    </xf>
    <xf numFmtId="0" fontId="40" fillId="0" borderId="0" xfId="0" applyFont="1" applyProtection="1">
      <protection hidden="1"/>
    </xf>
    <xf numFmtId="0" fontId="46" fillId="0" borderId="62" xfId="0" applyFont="1" applyBorder="1" applyAlignment="1">
      <alignment horizontal="right"/>
    </xf>
    <xf numFmtId="0" fontId="40" fillId="0" borderId="33" xfId="0" applyFont="1" applyBorder="1" applyProtection="1">
      <protection locked="0"/>
    </xf>
    <xf numFmtId="0" fontId="46" fillId="0" borderId="63" xfId="0" applyFont="1" applyBorder="1" applyAlignment="1" applyProtection="1">
      <alignment horizontal="left"/>
      <protection locked="0"/>
    </xf>
    <xf numFmtId="0" fontId="46" fillId="0" borderId="64" xfId="0" applyFont="1" applyBorder="1" applyAlignment="1" applyProtection="1">
      <alignment horizontal="left"/>
      <protection locked="0"/>
    </xf>
    <xf numFmtId="0" fontId="46" fillId="0" borderId="57" xfId="0" applyFont="1" applyBorder="1" applyAlignment="1" applyProtection="1">
      <alignment horizontal="left"/>
      <protection locked="0"/>
    </xf>
    <xf numFmtId="0" fontId="46" fillId="0" borderId="25" xfId="0" applyFont="1" applyBorder="1" applyAlignment="1" applyProtection="1">
      <alignment horizontal="left"/>
      <protection locked="0"/>
    </xf>
    <xf numFmtId="0" fontId="46" fillId="0" borderId="22" xfId="0" applyFont="1" applyBorder="1" applyAlignment="1" applyProtection="1">
      <alignment horizontal="left"/>
      <protection locked="0"/>
    </xf>
    <xf numFmtId="0" fontId="46" fillId="0" borderId="49" xfId="0" applyFont="1" applyBorder="1" applyProtection="1">
      <protection locked="0"/>
    </xf>
    <xf numFmtId="0" fontId="46" fillId="0" borderId="67" xfId="0" applyFont="1" applyBorder="1" applyProtection="1">
      <protection locked="0"/>
    </xf>
    <xf numFmtId="0" fontId="46" fillId="0" borderId="68" xfId="0" applyFont="1" applyBorder="1" applyAlignment="1">
      <alignment horizontal="right"/>
    </xf>
    <xf numFmtId="0" fontId="47" fillId="0" borderId="25" xfId="0" applyFont="1" applyBorder="1" applyProtection="1">
      <protection locked="0"/>
    </xf>
    <xf numFmtId="0" fontId="47" fillId="0" borderId="25" xfId="0" applyFont="1" applyBorder="1" applyAlignment="1" applyProtection="1">
      <alignment horizontal="left"/>
      <protection locked="0"/>
    </xf>
    <xf numFmtId="0" fontId="40" fillId="0" borderId="22" xfId="0" applyFont="1" applyBorder="1" applyProtection="1">
      <protection locked="0"/>
    </xf>
    <xf numFmtId="0" fontId="43" fillId="0" borderId="0" xfId="0" applyFont="1" applyAlignment="1">
      <alignment horizontal="center"/>
    </xf>
    <xf numFmtId="167" fontId="43" fillId="0" borderId="0" xfId="5" applyNumberFormat="1" applyFont="1" applyAlignment="1">
      <alignment horizontal="center"/>
    </xf>
    <xf numFmtId="0" fontId="40" fillId="0" borderId="52" xfId="0" applyFont="1" applyBorder="1" applyProtection="1">
      <protection locked="0"/>
    </xf>
    <xf numFmtId="0" fontId="47" fillId="0" borderId="47" xfId="0" applyFont="1" applyBorder="1" applyProtection="1">
      <protection locked="0"/>
    </xf>
    <xf numFmtId="0" fontId="47" fillId="0" borderId="47" xfId="0" applyFont="1" applyBorder="1" applyAlignment="1" applyProtection="1">
      <alignment horizontal="left"/>
      <protection locked="0"/>
    </xf>
    <xf numFmtId="0" fontId="40" fillId="0" borderId="69" xfId="0" applyFont="1" applyBorder="1" applyProtection="1">
      <protection locked="0"/>
    </xf>
    <xf numFmtId="0" fontId="41" fillId="0" borderId="19" xfId="0" applyFont="1" applyBorder="1"/>
    <xf numFmtId="0" fontId="48" fillId="0" borderId="0" xfId="0" applyFont="1"/>
    <xf numFmtId="0" fontId="49" fillId="0" borderId="0" xfId="0" applyFont="1"/>
    <xf numFmtId="0" fontId="7" fillId="5" borderId="72" xfId="0" applyFont="1" applyFill="1" applyBorder="1" applyAlignment="1">
      <alignment horizontal="left"/>
    </xf>
    <xf numFmtId="0" fontId="46" fillId="0" borderId="73" xfId="0" applyFont="1" applyBorder="1" applyAlignment="1" applyProtection="1">
      <alignment horizontal="left"/>
      <protection locked="0"/>
    </xf>
    <xf numFmtId="0" fontId="46" fillId="0" borderId="66" xfId="0" applyFont="1" applyBorder="1" applyAlignment="1" applyProtection="1">
      <alignment horizontal="left"/>
      <protection locked="0"/>
    </xf>
    <xf numFmtId="0" fontId="44" fillId="0" borderId="0" xfId="0" applyFont="1" applyAlignment="1">
      <alignment horizontal="right"/>
    </xf>
    <xf numFmtId="0" fontId="44" fillId="0" borderId="0" xfId="5" applyNumberFormat="1" applyFont="1" applyBorder="1" applyAlignment="1">
      <alignment horizontal="left"/>
    </xf>
    <xf numFmtId="0" fontId="6" fillId="8" borderId="74" xfId="0" applyFont="1" applyFill="1" applyBorder="1" applyAlignment="1">
      <alignment horizontal="left"/>
    </xf>
    <xf numFmtId="0" fontId="46" fillId="0" borderId="65" xfId="0" applyFont="1" applyBorder="1" applyAlignment="1" applyProtection="1">
      <alignment horizontal="left"/>
      <protection locked="0"/>
    </xf>
    <xf numFmtId="0" fontId="46" fillId="0" borderId="76" xfId="0" applyFont="1" applyBorder="1" applyAlignment="1" applyProtection="1">
      <alignment horizontal="left"/>
      <protection locked="0"/>
    </xf>
    <xf numFmtId="0" fontId="40" fillId="0" borderId="77" xfId="0" applyFont="1" applyBorder="1" applyProtection="1">
      <protection locked="0"/>
    </xf>
    <xf numFmtId="0" fontId="40" fillId="0" borderId="78" xfId="0" applyFont="1" applyBorder="1" applyProtection="1">
      <protection locked="0"/>
    </xf>
    <xf numFmtId="0" fontId="40" fillId="0" borderId="38" xfId="0" applyFont="1" applyBorder="1" applyProtection="1">
      <protection locked="0"/>
    </xf>
    <xf numFmtId="0" fontId="47" fillId="0" borderId="26" xfId="0" applyFont="1" applyBorder="1" applyProtection="1">
      <protection locked="0"/>
    </xf>
    <xf numFmtId="0" fontId="47" fillId="0" borderId="26" xfId="0" applyFont="1" applyBorder="1" applyAlignment="1" applyProtection="1">
      <alignment horizontal="left"/>
      <protection locked="0"/>
    </xf>
    <xf numFmtId="0" fontId="40" fillId="0" borderId="54" xfId="0" applyFont="1" applyBorder="1" applyProtection="1">
      <protection locked="0"/>
    </xf>
    <xf numFmtId="0" fontId="6" fillId="8" borderId="79" xfId="0" applyFont="1" applyFill="1" applyBorder="1" applyAlignment="1">
      <alignment horizontal="left"/>
    </xf>
    <xf numFmtId="0" fontId="47" fillId="0" borderId="66" xfId="0" applyFont="1" applyBorder="1" applyProtection="1">
      <protection locked="0"/>
    </xf>
    <xf numFmtId="0" fontId="47" fillId="0" borderId="66" xfId="0" applyFont="1" applyBorder="1" applyAlignment="1" applyProtection="1">
      <alignment horizontal="left"/>
      <protection locked="0"/>
    </xf>
    <xf numFmtId="0" fontId="40" fillId="0" borderId="76" xfId="0" applyFont="1" applyBorder="1" applyProtection="1">
      <protection locked="0"/>
    </xf>
    <xf numFmtId="0" fontId="1" fillId="7" borderId="80" xfId="0" applyFont="1" applyFill="1" applyBorder="1"/>
    <xf numFmtId="0" fontId="46" fillId="0" borderId="81" xfId="0" applyFont="1" applyBorder="1" applyAlignment="1">
      <alignment horizontal="right"/>
    </xf>
    <xf numFmtId="0" fontId="6" fillId="8" borderId="80" xfId="0" applyFont="1" applyFill="1" applyBorder="1" applyAlignment="1">
      <alignment horizontal="left"/>
    </xf>
    <xf numFmtId="0" fontId="46" fillId="0" borderId="82" xfId="0" applyFont="1" applyBorder="1" applyAlignment="1">
      <alignment horizontal="right"/>
    </xf>
    <xf numFmtId="0" fontId="6" fillId="8" borderId="83" xfId="0" applyFont="1" applyFill="1" applyBorder="1" applyAlignment="1">
      <alignment horizontal="left"/>
    </xf>
    <xf numFmtId="0" fontId="40" fillId="0" borderId="84" xfId="0" applyFont="1" applyBorder="1" applyProtection="1">
      <protection locked="0"/>
    </xf>
    <xf numFmtId="0" fontId="40" fillId="0" borderId="85" xfId="0" applyFont="1" applyBorder="1" applyProtection="1">
      <protection locked="0"/>
    </xf>
    <xf numFmtId="0" fontId="1" fillId="7" borderId="35" xfId="0" applyFont="1" applyFill="1" applyBorder="1"/>
    <xf numFmtId="0" fontId="33" fillId="14" borderId="25" xfId="4" applyFont="1" applyFill="1" applyBorder="1" applyAlignment="1" applyProtection="1">
      <alignment horizontal="left"/>
      <protection hidden="1"/>
    </xf>
    <xf numFmtId="0" fontId="34" fillId="13" borderId="25" xfId="4" applyFont="1" applyFill="1" applyBorder="1" applyProtection="1">
      <protection hidden="1"/>
    </xf>
    <xf numFmtId="0" fontId="42" fillId="0" borderId="0" xfId="0" applyFont="1"/>
    <xf numFmtId="0" fontId="41" fillId="0" borderId="56" xfId="0" applyFont="1" applyBorder="1" applyAlignment="1">
      <alignment horizontal="left"/>
    </xf>
    <xf numFmtId="0" fontId="41" fillId="0" borderId="27" xfId="0" applyFont="1" applyBorder="1" applyAlignment="1">
      <alignment horizontal="left"/>
    </xf>
    <xf numFmtId="0" fontId="41" fillId="0" borderId="57" xfId="0" applyFont="1" applyBorder="1" applyAlignment="1">
      <alignment horizontal="left"/>
    </xf>
    <xf numFmtId="0" fontId="41" fillId="0" borderId="87" xfId="0" applyFont="1" applyBorder="1" applyAlignment="1">
      <alignment horizontal="left"/>
    </xf>
    <xf numFmtId="0" fontId="41" fillId="0" borderId="88" xfId="0" applyFont="1" applyBorder="1" applyAlignment="1">
      <alignment horizontal="left"/>
    </xf>
    <xf numFmtId="0" fontId="41" fillId="0" borderId="89" xfId="0" applyFont="1" applyBorder="1" applyAlignment="1">
      <alignment horizontal="left"/>
    </xf>
    <xf numFmtId="0" fontId="41" fillId="0" borderId="90" xfId="0" applyFont="1" applyBorder="1" applyAlignment="1">
      <alignment horizontal="left"/>
    </xf>
    <xf numFmtId="0" fontId="41" fillId="0" borderId="59" xfId="0" applyFont="1" applyBorder="1" applyAlignment="1">
      <alignment horizontal="left"/>
    </xf>
    <xf numFmtId="0" fontId="41" fillId="0" borderId="92" xfId="0" applyFont="1" applyBorder="1" applyAlignment="1">
      <alignment horizontal="left"/>
    </xf>
    <xf numFmtId="0" fontId="41" fillId="0" borderId="93" xfId="6" applyFont="1" applyBorder="1" applyAlignment="1">
      <alignment horizontal="left"/>
    </xf>
    <xf numFmtId="0" fontId="41" fillId="0" borderId="94" xfId="6" applyFont="1" applyBorder="1" applyAlignment="1">
      <alignment horizontal="left"/>
    </xf>
    <xf numFmtId="0" fontId="41" fillId="0" borderId="95" xfId="6" applyFont="1" applyBorder="1" applyAlignment="1">
      <alignment horizontal="left"/>
    </xf>
    <xf numFmtId="0" fontId="45" fillId="0" borderId="96" xfId="0" applyFont="1" applyBorder="1" applyAlignment="1">
      <alignment horizontal="left"/>
    </xf>
    <xf numFmtId="0" fontId="41" fillId="0" borderId="97" xfId="0" applyFont="1" applyBorder="1" applyAlignment="1">
      <alignment horizontal="left"/>
    </xf>
    <xf numFmtId="0" fontId="1" fillId="7" borderId="99" xfId="0" applyFont="1" applyFill="1" applyBorder="1"/>
    <xf numFmtId="0" fontId="1" fillId="7" borderId="78" xfId="0" applyFont="1" applyFill="1" applyBorder="1"/>
    <xf numFmtId="0" fontId="1" fillId="7" borderId="39" xfId="0" applyFont="1" applyFill="1" applyBorder="1"/>
    <xf numFmtId="0" fontId="1" fillId="7" borderId="100" xfId="0" applyFont="1" applyFill="1" applyBorder="1"/>
    <xf numFmtId="0" fontId="3" fillId="4" borderId="86" xfId="0" applyFont="1" applyFill="1" applyBorder="1" applyAlignment="1">
      <alignment horizontal="center" vertical="center"/>
    </xf>
    <xf numFmtId="0" fontId="6" fillId="0" borderId="107" xfId="0" applyFont="1" applyBorder="1" applyAlignment="1">
      <alignment horizontal="right"/>
    </xf>
    <xf numFmtId="0" fontId="1" fillId="7" borderId="108" xfId="0" applyFont="1" applyFill="1" applyBorder="1"/>
    <xf numFmtId="0" fontId="6" fillId="0" borderId="105" xfId="0" applyFont="1" applyBorder="1" applyAlignment="1">
      <alignment horizontal="right"/>
    </xf>
    <xf numFmtId="0" fontId="6" fillId="0" borderId="109" xfId="0" applyFont="1" applyBorder="1" applyAlignment="1">
      <alignment horizontal="right"/>
    </xf>
    <xf numFmtId="0" fontId="1" fillId="7" borderId="110" xfId="0" applyFont="1" applyFill="1" applyBorder="1"/>
    <xf numFmtId="0" fontId="1" fillId="0" borderId="105" xfId="0" applyFont="1" applyBorder="1"/>
    <xf numFmtId="0" fontId="6" fillId="8" borderId="20" xfId="0" applyFont="1" applyFill="1" applyBorder="1" applyAlignment="1">
      <alignment horizontal="left"/>
    </xf>
    <xf numFmtId="0" fontId="9" fillId="6" borderId="111" xfId="1" applyNumberFormat="1" applyFont="1" applyBorder="1">
      <alignment horizontal="center"/>
    </xf>
    <xf numFmtId="0" fontId="9" fillId="6" borderId="20" xfId="1" applyNumberFormat="1" applyFont="1" applyBorder="1">
      <alignment horizontal="center"/>
    </xf>
    <xf numFmtId="0" fontId="9" fillId="13" borderId="21" xfId="1" applyNumberFormat="1" applyFont="1" applyFill="1" applyBorder="1">
      <alignment horizontal="center"/>
    </xf>
    <xf numFmtId="0" fontId="1" fillId="7" borderId="112" xfId="0" applyFont="1" applyFill="1" applyBorder="1"/>
    <xf numFmtId="0" fontId="1" fillId="7" borderId="106" xfId="0" applyFont="1" applyFill="1" applyBorder="1" applyProtection="1">
      <protection hidden="1"/>
    </xf>
    <xf numFmtId="0" fontId="1" fillId="7" borderId="110" xfId="0" applyFont="1" applyFill="1" applyBorder="1" applyProtection="1">
      <protection hidden="1"/>
    </xf>
    <xf numFmtId="0" fontId="1" fillId="7" borderId="108" xfId="0" applyFont="1" applyFill="1" applyBorder="1" applyProtection="1">
      <protection hidden="1"/>
    </xf>
    <xf numFmtId="0" fontId="6" fillId="0" borderId="114" xfId="0" applyFont="1" applyBorder="1" applyAlignment="1">
      <alignment horizontal="right"/>
    </xf>
    <xf numFmtId="0" fontId="6" fillId="8" borderId="107" xfId="0" applyFont="1" applyFill="1" applyBorder="1" applyAlignment="1">
      <alignment horizontal="left"/>
    </xf>
    <xf numFmtId="0" fontId="6" fillId="8" borderId="109" xfId="0" applyFont="1" applyFill="1" applyBorder="1" applyAlignment="1">
      <alignment horizontal="left"/>
    </xf>
    <xf numFmtId="0" fontId="6" fillId="8" borderId="115" xfId="0" applyFont="1" applyFill="1" applyBorder="1" applyAlignment="1">
      <alignment horizontal="left"/>
    </xf>
    <xf numFmtId="0" fontId="6" fillId="8" borderId="116" xfId="0" applyFont="1" applyFill="1" applyBorder="1" applyAlignment="1">
      <alignment horizontal="left"/>
    </xf>
    <xf numFmtId="0" fontId="1" fillId="9" borderId="19" xfId="0" applyFont="1" applyFill="1" applyBorder="1"/>
    <xf numFmtId="0" fontId="29" fillId="0" borderId="62" xfId="0" applyFont="1" applyBorder="1" applyAlignment="1">
      <alignment horizontal="right"/>
    </xf>
    <xf numFmtId="0" fontId="29" fillId="0" borderId="68" xfId="0" applyFont="1" applyBorder="1" applyAlignment="1">
      <alignment horizontal="right"/>
    </xf>
    <xf numFmtId="0" fontId="1" fillId="9" borderId="117" xfId="0" applyFont="1" applyFill="1" applyBorder="1" applyProtection="1">
      <protection hidden="1"/>
    </xf>
    <xf numFmtId="0" fontId="30" fillId="0" borderId="0" xfId="0" applyFont="1" applyProtection="1">
      <protection locked="0"/>
    </xf>
    <xf numFmtId="0" fontId="29" fillId="0" borderId="71" xfId="0" applyFont="1" applyBorder="1" applyAlignment="1">
      <alignment horizontal="right"/>
    </xf>
    <xf numFmtId="0" fontId="29" fillId="0" borderId="47" xfId="0" applyFont="1" applyBorder="1" applyAlignment="1" applyProtection="1">
      <alignment horizontal="left"/>
      <protection locked="0"/>
    </xf>
    <xf numFmtId="0" fontId="29" fillId="0" borderId="69" xfId="0" applyFont="1" applyBorder="1" applyAlignment="1" applyProtection="1">
      <alignment horizontal="left"/>
      <protection locked="0"/>
    </xf>
    <xf numFmtId="0" fontId="1" fillId="9" borderId="118" xfId="0" applyFont="1" applyFill="1" applyBorder="1" applyProtection="1">
      <protection hidden="1"/>
    </xf>
    <xf numFmtId="0" fontId="14" fillId="9" borderId="60" xfId="0" applyFont="1" applyFill="1" applyBorder="1" applyAlignment="1">
      <alignment horizontal="left"/>
    </xf>
    <xf numFmtId="0" fontId="14" fillId="0" borderId="49" xfId="0" applyFont="1" applyBorder="1" applyAlignment="1">
      <alignment horizontal="center"/>
    </xf>
    <xf numFmtId="166" fontId="14" fillId="0" borderId="49" xfId="2" applyNumberFormat="1" applyFont="1" applyBorder="1" applyAlignment="1">
      <alignment horizontal="right"/>
    </xf>
    <xf numFmtId="166" fontId="14" fillId="0" borderId="50" xfId="2" applyNumberFormat="1" applyFont="1" applyBorder="1" applyAlignment="1">
      <alignment horizontal="right"/>
    </xf>
    <xf numFmtId="0" fontId="14" fillId="9" borderId="68" xfId="0" applyFont="1" applyFill="1" applyBorder="1" applyAlignment="1">
      <alignment horizontal="left"/>
    </xf>
    <xf numFmtId="166" fontId="14" fillId="0" borderId="51" xfId="2" applyNumberFormat="1" applyFont="1" applyBorder="1" applyAlignment="1">
      <alignment horizontal="right"/>
    </xf>
    <xf numFmtId="0" fontId="21" fillId="10" borderId="68" xfId="0" applyFont="1" applyFill="1" applyBorder="1" applyAlignment="1">
      <alignment horizontal="left"/>
    </xf>
    <xf numFmtId="0" fontId="14" fillId="11" borderId="68" xfId="0" applyFont="1" applyFill="1" applyBorder="1" applyAlignment="1">
      <alignment horizontal="left"/>
    </xf>
    <xf numFmtId="0" fontId="21" fillId="12" borderId="68" xfId="0" applyFont="1" applyFill="1" applyBorder="1" applyAlignment="1">
      <alignment horizontal="left"/>
    </xf>
    <xf numFmtId="166" fontId="14" fillId="0" borderId="119" xfId="2" applyNumberFormat="1" applyFont="1" applyBorder="1" applyAlignment="1">
      <alignment horizontal="right"/>
    </xf>
    <xf numFmtId="0" fontId="14" fillId="13" borderId="68" xfId="0" applyFont="1" applyFill="1" applyBorder="1" applyAlignment="1">
      <alignment horizontal="left"/>
    </xf>
    <xf numFmtId="0" fontId="14" fillId="6" borderId="68" xfId="0" applyFont="1" applyFill="1" applyBorder="1" applyAlignment="1">
      <alignment horizontal="left"/>
    </xf>
    <xf numFmtId="0" fontId="14" fillId="2" borderId="71" xfId="0" applyFont="1" applyFill="1" applyBorder="1" applyAlignment="1">
      <alignment horizontal="left"/>
    </xf>
    <xf numFmtId="0" fontId="14" fillId="0" borderId="47" xfId="0" applyFont="1" applyBorder="1" applyAlignment="1">
      <alignment horizontal="center"/>
    </xf>
    <xf numFmtId="166" fontId="14" fillId="0" borderId="47" xfId="2" applyNumberFormat="1" applyFont="1" applyBorder="1" applyAlignment="1">
      <alignment horizontal="right"/>
    </xf>
    <xf numFmtId="166" fontId="14" fillId="0" borderId="70" xfId="2" applyNumberFormat="1" applyFont="1" applyBorder="1" applyAlignment="1">
      <alignment horizontal="right"/>
    </xf>
    <xf numFmtId="0" fontId="17" fillId="1" borderId="29" xfId="0" applyFont="1" applyFill="1" applyBorder="1" applyAlignment="1">
      <alignment horizontal="center"/>
    </xf>
    <xf numFmtId="166" fontId="17" fillId="0" borderId="30" xfId="0" applyNumberFormat="1" applyFont="1" applyBorder="1"/>
    <xf numFmtId="0" fontId="51" fillId="9" borderId="123" xfId="0" applyFont="1" applyFill="1" applyBorder="1" applyAlignment="1" applyProtection="1">
      <alignment horizontal="left"/>
      <protection locked="0"/>
    </xf>
    <xf numFmtId="0" fontId="51" fillId="9" borderId="46" xfId="0" applyFont="1" applyFill="1" applyBorder="1" applyAlignment="1" applyProtection="1">
      <alignment horizontal="left"/>
      <protection locked="0"/>
    </xf>
    <xf numFmtId="0" fontId="51" fillId="9" borderId="117" xfId="0" applyFont="1" applyFill="1" applyBorder="1" applyAlignment="1" applyProtection="1">
      <alignment horizontal="left"/>
      <protection locked="0"/>
    </xf>
    <xf numFmtId="0" fontId="51" fillId="2" borderId="123" xfId="0" applyFont="1" applyFill="1" applyBorder="1" applyProtection="1">
      <protection locked="0"/>
    </xf>
    <xf numFmtId="0" fontId="51" fillId="2" borderId="123" xfId="0" applyFont="1" applyFill="1" applyBorder="1" applyAlignment="1" applyProtection="1">
      <alignment horizontal="left"/>
      <protection locked="0"/>
    </xf>
    <xf numFmtId="0" fontId="51" fillId="2" borderId="124" xfId="0" applyFont="1" applyFill="1" applyBorder="1" applyProtection="1">
      <protection locked="0"/>
    </xf>
    <xf numFmtId="0" fontId="9" fillId="6" borderId="126" xfId="1" applyNumberFormat="1" applyFont="1" applyBorder="1">
      <alignment horizontal="center"/>
    </xf>
    <xf numFmtId="0" fontId="1" fillId="7" borderId="129" xfId="0" applyFont="1" applyFill="1" applyBorder="1"/>
    <xf numFmtId="0" fontId="1" fillId="7" borderId="130" xfId="0" applyFont="1" applyFill="1" applyBorder="1"/>
    <xf numFmtId="0" fontId="1" fillId="7" borderId="98" xfId="0" applyFont="1" applyFill="1" applyBorder="1"/>
    <xf numFmtId="0" fontId="52" fillId="6" borderId="0" xfId="3" applyFont="1" applyFill="1" applyProtection="1">
      <protection hidden="1"/>
    </xf>
    <xf numFmtId="0" fontId="54" fillId="6" borderId="0" xfId="3" applyFont="1" applyFill="1" applyProtection="1">
      <protection hidden="1"/>
    </xf>
    <xf numFmtId="0" fontId="55" fillId="6" borderId="0" xfId="3" applyFont="1" applyFill="1" applyProtection="1">
      <protection hidden="1"/>
    </xf>
    <xf numFmtId="0" fontId="57" fillId="6" borderId="0" xfId="3" applyFont="1" applyFill="1" applyProtection="1">
      <protection hidden="1"/>
    </xf>
    <xf numFmtId="0" fontId="60" fillId="6" borderId="0" xfId="3" applyFont="1" applyFill="1" applyProtection="1">
      <protection hidden="1"/>
    </xf>
    <xf numFmtId="2" fontId="51" fillId="9" borderId="125" xfId="0" applyNumberFormat="1" applyFont="1" applyFill="1" applyBorder="1" applyAlignment="1" applyProtection="1">
      <alignment horizontal="left"/>
      <protection locked="0"/>
    </xf>
    <xf numFmtId="2" fontId="51" fillId="9" borderId="118" xfId="0" applyNumberFormat="1" applyFont="1" applyFill="1" applyBorder="1" applyAlignment="1" applyProtection="1">
      <alignment horizontal="left"/>
      <protection locked="0"/>
    </xf>
    <xf numFmtId="0" fontId="51" fillId="9" borderId="120" xfId="0" applyFont="1" applyFill="1" applyBorder="1" applyAlignment="1" applyProtection="1">
      <alignment horizontal="left"/>
      <protection locked="0"/>
    </xf>
    <xf numFmtId="0" fontId="51" fillId="9" borderId="121" xfId="0" applyFont="1" applyFill="1" applyBorder="1" applyAlignment="1" applyProtection="1">
      <alignment horizontal="left"/>
      <protection locked="0"/>
    </xf>
    <xf numFmtId="0" fontId="51" fillId="9" borderId="122" xfId="0" applyFont="1" applyFill="1" applyBorder="1" applyAlignment="1" applyProtection="1">
      <alignment horizontal="left"/>
      <protection locked="0"/>
    </xf>
    <xf numFmtId="0" fontId="51" fillId="9" borderId="123" xfId="0" applyFont="1" applyFill="1" applyBorder="1" applyAlignment="1" applyProtection="1">
      <alignment horizontal="left"/>
      <protection locked="0"/>
    </xf>
    <xf numFmtId="0" fontId="51" fillId="9" borderId="46" xfId="0" applyFont="1" applyFill="1" applyBorder="1" applyAlignment="1" applyProtection="1">
      <alignment horizontal="left"/>
      <protection locked="0"/>
    </xf>
    <xf numFmtId="0" fontId="51" fillId="9" borderId="117" xfId="0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justify"/>
    </xf>
    <xf numFmtId="0" fontId="14" fillId="2" borderId="23" xfId="0" applyFont="1" applyFill="1" applyBorder="1" applyAlignment="1" applyProtection="1">
      <alignment horizontal="center"/>
      <protection locked="0"/>
    </xf>
    <xf numFmtId="0" fontId="14" fillId="2" borderId="24" xfId="0" applyFont="1" applyFill="1" applyBorder="1" applyAlignment="1" applyProtection="1">
      <alignment horizontal="center"/>
      <protection locked="0"/>
    </xf>
    <xf numFmtId="0" fontId="50" fillId="2" borderId="37" xfId="0" applyFont="1" applyFill="1" applyBorder="1" applyAlignment="1" applyProtection="1">
      <alignment horizontal="center"/>
      <protection hidden="1"/>
    </xf>
    <xf numFmtId="0" fontId="50" fillId="2" borderId="23" xfId="0" applyFont="1" applyFill="1" applyBorder="1" applyAlignment="1" applyProtection="1">
      <alignment horizontal="center"/>
      <protection hidden="1"/>
    </xf>
    <xf numFmtId="0" fontId="50" fillId="2" borderId="24" xfId="0" applyFont="1" applyFill="1" applyBorder="1" applyAlignment="1" applyProtection="1">
      <alignment horizontal="center"/>
      <protection hidden="1"/>
    </xf>
    <xf numFmtId="0" fontId="12" fillId="0" borderId="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4" borderId="101" xfId="0" applyFont="1" applyFill="1" applyBorder="1" applyAlignment="1">
      <alignment horizontal="center"/>
    </xf>
    <xf numFmtId="0" fontId="3" fillId="4" borderId="86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02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1" xfId="0" applyFont="1" applyBorder="1"/>
    <xf numFmtId="164" fontId="5" fillId="0" borderId="91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5" fillId="0" borderId="104" xfId="0" applyFont="1" applyBorder="1" applyAlignment="1" applyProtection="1">
      <alignment horizontal="center" vertical="center"/>
      <protection hidden="1"/>
    </xf>
    <xf numFmtId="0" fontId="5" fillId="0" borderId="106" xfId="0" applyFont="1" applyBorder="1" applyAlignment="1" applyProtection="1">
      <alignment horizontal="center" vertical="center"/>
      <protection hidden="1"/>
    </xf>
    <xf numFmtId="0" fontId="5" fillId="0" borderId="9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/>
    </xf>
    <xf numFmtId="164" fontId="5" fillId="0" borderId="131" xfId="0" applyNumberFormat="1" applyFont="1" applyBorder="1" applyAlignment="1">
      <alignment horizontal="center" vertical="center"/>
    </xf>
    <xf numFmtId="164" fontId="5" fillId="0" borderId="132" xfId="0" applyNumberFormat="1" applyFont="1" applyBorder="1" applyAlignment="1">
      <alignment horizontal="center" vertical="center"/>
    </xf>
    <xf numFmtId="0" fontId="5" fillId="0" borderId="127" xfId="0" applyFont="1" applyBorder="1" applyAlignment="1" applyProtection="1">
      <alignment horizontal="center" vertical="center"/>
      <protection hidden="1"/>
    </xf>
    <xf numFmtId="0" fontId="5" fillId="0" borderId="128" xfId="0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5" fillId="0" borderId="103" xfId="0" applyNumberFormat="1" applyFont="1" applyBorder="1" applyAlignment="1">
      <alignment horizontal="center" vertical="center" wrapText="1"/>
    </xf>
    <xf numFmtId="164" fontId="5" fillId="0" borderId="43" xfId="0" applyNumberFormat="1" applyFont="1" applyBorder="1" applyAlignment="1">
      <alignment horizontal="center" vertical="center" wrapText="1"/>
    </xf>
    <xf numFmtId="0" fontId="3" fillId="4" borderId="75" xfId="0" applyFont="1" applyFill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46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3" fillId="2" borderId="22" xfId="0" applyFont="1" applyFill="1" applyBorder="1" applyAlignment="1">
      <alignment horizontal="center"/>
    </xf>
    <xf numFmtId="0" fontId="43" fillId="2" borderId="34" xfId="0" applyFont="1" applyFill="1" applyBorder="1" applyAlignment="1">
      <alignment horizontal="center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98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>
      <alignment horizontal="center" vertical="center" wrapText="1"/>
    </xf>
    <xf numFmtId="0" fontId="33" fillId="14" borderId="22" xfId="4" applyFont="1" applyFill="1" applyBorder="1" applyAlignment="1" applyProtection="1">
      <alignment horizontal="left"/>
      <protection hidden="1"/>
    </xf>
    <xf numFmtId="0" fontId="33" fillId="14" borderId="46" xfId="4" applyFont="1" applyFill="1" applyBorder="1" applyAlignment="1" applyProtection="1">
      <alignment horizontal="left"/>
      <protection hidden="1"/>
    </xf>
    <xf numFmtId="0" fontId="38" fillId="0" borderId="0" xfId="4" applyFont="1" applyAlignment="1" applyProtection="1">
      <alignment horizontal="center"/>
      <protection hidden="1"/>
    </xf>
    <xf numFmtId="14" fontId="33" fillId="14" borderId="25" xfId="4" applyNumberFormat="1" applyFont="1" applyFill="1" applyBorder="1" applyAlignment="1" applyProtection="1">
      <alignment horizontal="left"/>
      <protection hidden="1"/>
    </xf>
    <xf numFmtId="0" fontId="33" fillId="15" borderId="22" xfId="4" applyFont="1" applyFill="1" applyBorder="1" applyAlignment="1" applyProtection="1">
      <alignment horizontal="center"/>
      <protection locked="0" hidden="1"/>
    </xf>
    <xf numFmtId="0" fontId="33" fillId="15" borderId="46" xfId="4" applyFont="1" applyFill="1" applyBorder="1" applyAlignment="1" applyProtection="1">
      <alignment horizontal="center"/>
      <protection locked="0" hidden="1"/>
    </xf>
    <xf numFmtId="0" fontId="33" fillId="15" borderId="34" xfId="4" applyFont="1" applyFill="1" applyBorder="1" applyAlignment="1" applyProtection="1">
      <alignment horizontal="center"/>
      <protection locked="0" hidden="1"/>
    </xf>
    <xf numFmtId="0" fontId="33" fillId="14" borderId="34" xfId="4" applyFont="1" applyFill="1" applyBorder="1" applyAlignment="1" applyProtection="1">
      <alignment horizontal="left"/>
      <protection hidden="1"/>
    </xf>
  </cellXfs>
  <cellStyles count="8">
    <cellStyle name="Currency 2" xfId="2" xr:uid="{BB9F472E-5EEA-D64A-9924-523122AEF512}"/>
    <cellStyle name="Měna 2" xfId="5" xr:uid="{CEC4A261-83C7-D04C-9F68-7F7A67621842}"/>
    <cellStyle name="Normal 2" xfId="6" xr:uid="{68F2B317-4D34-9040-A74A-F2132F1A0163}"/>
    <cellStyle name="Normální" xfId="0" builtinId="0"/>
    <cellStyle name="Normální 2" xfId="4" xr:uid="{8D1AB1C1-882C-754B-B812-5A3439F29100}"/>
    <cellStyle name="Normální 3" xfId="7" xr:uid="{6FF58F28-3620-4540-BECE-A65973C7C3A6}"/>
    <cellStyle name="Normální 4" xfId="3" xr:uid="{47BB15D0-B219-B948-A391-6FA47B0C8F44}"/>
    <cellStyle name="Styl 3" xfId="1" xr:uid="{11C1369B-B4BE-1046-9DB5-407B09FE9294}"/>
  </cellStyles>
  <dxfs count="0"/>
  <tableStyles count="0" defaultTableStyle="TableStyleMedium2" defaultPivotStyle="PivotStyleLight16"/>
  <colors>
    <mruColors>
      <color rgb="FFFFFD78"/>
      <color rgb="FFD883FF"/>
      <color rgb="FFFFFC00"/>
      <color rgb="FF00FDFF"/>
      <color rgb="FF76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E498E-E457-F744-A8B4-A2C327D5DC27}">
  <sheetPr codeName="List1">
    <tabColor rgb="FF76D6FF"/>
  </sheetPr>
  <dimension ref="A1:M20"/>
  <sheetViews>
    <sheetView zoomScaleNormal="100" workbookViewId="0">
      <selection activeCell="D5" sqref="D5"/>
    </sheetView>
  </sheetViews>
  <sheetFormatPr baseColWidth="10" defaultColWidth="11.5" defaultRowHeight="18" x14ac:dyDescent="0.2"/>
  <cols>
    <col min="1" max="9" width="11.5" style="61"/>
    <col min="10" max="10" width="11.5" style="61" customWidth="1"/>
    <col min="11" max="16384" width="11.5" style="61"/>
  </cols>
  <sheetData>
    <row r="1" spans="1:13" s="63" customFormat="1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x14ac:dyDescent="0.2">
      <c r="A2" s="62" t="s">
        <v>28</v>
      </c>
      <c r="B2" s="62"/>
      <c r="C2" s="60"/>
      <c r="D2" s="60"/>
      <c r="E2" s="60"/>
      <c r="F2" s="60"/>
      <c r="G2" s="60"/>
      <c r="H2" s="60"/>
      <c r="I2" s="60"/>
      <c r="J2" s="60"/>
      <c r="K2" s="60"/>
    </row>
    <row r="3" spans="1:13" x14ac:dyDescent="0.2">
      <c r="A3" s="60"/>
      <c r="B3" s="60"/>
      <c r="C3" s="60"/>
      <c r="D3" s="60"/>
      <c r="E3" s="60"/>
      <c r="F3" s="60"/>
      <c r="G3" s="60"/>
      <c r="H3" s="60"/>
      <c r="I3" s="60"/>
      <c r="J3" s="60"/>
      <c r="L3" s="60"/>
    </row>
    <row r="4" spans="1:13" x14ac:dyDescent="0.2">
      <c r="A4" s="62"/>
      <c r="B4" s="62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20" x14ac:dyDescent="0.25">
      <c r="A5" s="263" t="s">
        <v>95</v>
      </c>
      <c r="B5" s="263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ht="20" x14ac:dyDescent="0.25">
      <c r="A6" s="263" t="s">
        <v>96</v>
      </c>
      <c r="B6" s="263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20" x14ac:dyDescent="0.25">
      <c r="A7" s="263" t="s">
        <v>97</v>
      </c>
      <c r="B7" s="264"/>
      <c r="C7" s="60"/>
      <c r="D7" s="60"/>
      <c r="E7" s="64"/>
      <c r="F7" s="64"/>
      <c r="G7" s="64"/>
      <c r="H7" s="60"/>
      <c r="I7" s="60"/>
      <c r="J7" s="60"/>
      <c r="K7" s="60"/>
      <c r="L7" s="60"/>
      <c r="M7" s="60"/>
    </row>
    <row r="8" spans="1:13" ht="20" x14ac:dyDescent="0.25">
      <c r="A8" s="263"/>
      <c r="B8" s="263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6" customHeight="1" x14ac:dyDescent="0.25">
      <c r="A9" s="263" t="s">
        <v>98</v>
      </c>
      <c r="B9" s="263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 ht="16" customHeight="1" x14ac:dyDescent="0.25">
      <c r="A10" s="263" t="s">
        <v>99</v>
      </c>
      <c r="B10" s="263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16" customHeight="1" x14ac:dyDescent="0.25">
      <c r="A11" s="263" t="s">
        <v>100</v>
      </c>
      <c r="B11" s="263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ht="20" x14ac:dyDescent="0.25">
      <c r="A12" s="263"/>
      <c r="B12" s="263"/>
      <c r="C12" s="62"/>
      <c r="F12" s="64"/>
      <c r="G12" s="64"/>
      <c r="H12" s="64"/>
      <c r="I12" s="60"/>
    </row>
    <row r="13" spans="1:13" ht="16" customHeight="1" x14ac:dyDescent="0.25">
      <c r="A13" s="263" t="s">
        <v>101</v>
      </c>
      <c r="B13" s="263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3" s="63" customFormat="1" ht="20" x14ac:dyDescent="0.25">
      <c r="A14" s="263" t="s">
        <v>102</v>
      </c>
      <c r="B14" s="263"/>
    </row>
    <row r="15" spans="1:13" s="66" customFormat="1" ht="20" x14ac:dyDescent="0.25">
      <c r="A15" s="263"/>
      <c r="B15" s="263"/>
      <c r="C15" s="65"/>
      <c r="D15" s="62"/>
      <c r="E15" s="62"/>
      <c r="F15" s="65"/>
      <c r="G15" s="65"/>
      <c r="I15" s="65"/>
      <c r="J15" s="65"/>
      <c r="K15" s="65"/>
      <c r="L15" s="65"/>
      <c r="M15" s="65"/>
    </row>
    <row r="16" spans="1:13" ht="20" x14ac:dyDescent="0.25">
      <c r="A16" s="265" t="s">
        <v>103</v>
      </c>
      <c r="B16" s="263"/>
      <c r="C16" s="62"/>
      <c r="F16" s="62"/>
      <c r="G16" s="62"/>
      <c r="H16" s="60"/>
      <c r="I16" s="62"/>
      <c r="J16" s="65"/>
      <c r="K16" s="65"/>
      <c r="L16" s="65"/>
      <c r="M16" s="65"/>
    </row>
    <row r="17" spans="1:2" ht="20" x14ac:dyDescent="0.25">
      <c r="A17" s="263"/>
      <c r="B17" s="263"/>
    </row>
    <row r="18" spans="1:2" ht="20" x14ac:dyDescent="0.25">
      <c r="A18" s="266" t="s">
        <v>104</v>
      </c>
      <c r="B18" s="264"/>
    </row>
    <row r="19" spans="1:2" ht="20" x14ac:dyDescent="0.25">
      <c r="A19" s="263"/>
      <c r="B19" s="263"/>
    </row>
    <row r="20" spans="1:2" ht="20" x14ac:dyDescent="0.25">
      <c r="A20" s="264" t="s">
        <v>105</v>
      </c>
      <c r="B20" s="267"/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CC6E9-E362-BB41-8E7D-8C33CE50B653}">
  <sheetPr codeName="List10">
    <tabColor rgb="FFFFFD78"/>
  </sheetPr>
  <dimension ref="A1:AC59"/>
  <sheetViews>
    <sheetView zoomScale="80" zoomScaleNormal="80" workbookViewId="0">
      <selection activeCell="V47" sqref="V47"/>
    </sheetView>
  </sheetViews>
  <sheetFormatPr baseColWidth="10" defaultColWidth="8.83203125" defaultRowHeight="13" x14ac:dyDescent="0.15"/>
  <cols>
    <col min="1" max="1" width="7" style="1" customWidth="1"/>
    <col min="2" max="2" width="26.83203125" style="1" bestFit="1" customWidth="1"/>
    <col min="3" max="4" width="15.83203125" style="1" customWidth="1"/>
    <col min="5" max="5" width="10.33203125" style="1" customWidth="1"/>
    <col min="6" max="6" width="12.83203125" style="1" customWidth="1"/>
    <col min="7" max="9" width="5.83203125" style="1" customWidth="1"/>
    <col min="10" max="10" width="7" style="1" customWidth="1"/>
    <col min="11" max="12" width="15.83203125" style="1" customWidth="1"/>
    <col min="13" max="14" width="11" style="1" customWidth="1"/>
    <col min="15" max="17" width="5.83203125" style="1" customWidth="1"/>
    <col min="18" max="18" width="7" style="5" customWidth="1"/>
    <col min="19" max="20" width="15.83203125" style="1" customWidth="1"/>
    <col min="21" max="21" width="10.1640625" style="1" customWidth="1"/>
    <col min="22" max="22" width="13.1640625" style="1" customWidth="1"/>
    <col min="23" max="23" width="16" style="1" customWidth="1"/>
    <col min="24" max="26" width="5.83203125" style="1" customWidth="1"/>
    <col min="27" max="28" width="6.6640625" style="5" customWidth="1"/>
    <col min="29" max="29" width="8.5" style="1" customWidth="1"/>
    <col min="30" max="30" width="8.83203125" style="1"/>
    <col min="31" max="31" width="13.6640625" style="1" bestFit="1" customWidth="1"/>
    <col min="32" max="272" width="8.83203125" style="1"/>
    <col min="273" max="273" width="7" style="1" customWidth="1"/>
    <col min="274" max="274" width="26.83203125" style="1" bestFit="1" customWidth="1"/>
    <col min="275" max="275" width="17.33203125" style="1" customWidth="1"/>
    <col min="276" max="276" width="14.5" style="1" customWidth="1"/>
    <col min="277" max="278" width="10" style="1" customWidth="1"/>
    <col min="279" max="279" width="16.1640625" style="1" customWidth="1"/>
    <col min="280" max="282" width="5.83203125" style="1" customWidth="1"/>
    <col min="283" max="283" width="8.33203125" style="1" customWidth="1"/>
    <col min="284" max="286" width="8.83203125" style="1"/>
    <col min="287" max="287" width="13.6640625" style="1" bestFit="1" customWidth="1"/>
    <col min="288" max="528" width="8.83203125" style="1"/>
    <col min="529" max="529" width="7" style="1" customWidth="1"/>
    <col min="530" max="530" width="26.83203125" style="1" bestFit="1" customWidth="1"/>
    <col min="531" max="531" width="17.33203125" style="1" customWidth="1"/>
    <col min="532" max="532" width="14.5" style="1" customWidth="1"/>
    <col min="533" max="534" width="10" style="1" customWidth="1"/>
    <col min="535" max="535" width="16.1640625" style="1" customWidth="1"/>
    <col min="536" max="538" width="5.83203125" style="1" customWidth="1"/>
    <col min="539" max="539" width="8.33203125" style="1" customWidth="1"/>
    <col min="540" max="542" width="8.83203125" style="1"/>
    <col min="543" max="543" width="13.6640625" style="1" bestFit="1" customWidth="1"/>
    <col min="544" max="784" width="8.83203125" style="1"/>
    <col min="785" max="785" width="7" style="1" customWidth="1"/>
    <col min="786" max="786" width="26.83203125" style="1" bestFit="1" customWidth="1"/>
    <col min="787" max="787" width="17.33203125" style="1" customWidth="1"/>
    <col min="788" max="788" width="14.5" style="1" customWidth="1"/>
    <col min="789" max="790" width="10" style="1" customWidth="1"/>
    <col min="791" max="791" width="16.1640625" style="1" customWidth="1"/>
    <col min="792" max="794" width="5.83203125" style="1" customWidth="1"/>
    <col min="795" max="795" width="8.33203125" style="1" customWidth="1"/>
    <col min="796" max="798" width="8.83203125" style="1"/>
    <col min="799" max="799" width="13.6640625" style="1" bestFit="1" customWidth="1"/>
    <col min="800" max="1040" width="8.83203125" style="1"/>
    <col min="1041" max="1041" width="7" style="1" customWidth="1"/>
    <col min="1042" max="1042" width="26.83203125" style="1" bestFit="1" customWidth="1"/>
    <col min="1043" max="1043" width="17.33203125" style="1" customWidth="1"/>
    <col min="1044" max="1044" width="14.5" style="1" customWidth="1"/>
    <col min="1045" max="1046" width="10" style="1" customWidth="1"/>
    <col min="1047" max="1047" width="16.1640625" style="1" customWidth="1"/>
    <col min="1048" max="1050" width="5.83203125" style="1" customWidth="1"/>
    <col min="1051" max="1051" width="8.33203125" style="1" customWidth="1"/>
    <col min="1052" max="1054" width="8.83203125" style="1"/>
    <col min="1055" max="1055" width="13.6640625" style="1" bestFit="1" customWidth="1"/>
    <col min="1056" max="1296" width="8.83203125" style="1"/>
    <col min="1297" max="1297" width="7" style="1" customWidth="1"/>
    <col min="1298" max="1298" width="26.83203125" style="1" bestFit="1" customWidth="1"/>
    <col min="1299" max="1299" width="17.33203125" style="1" customWidth="1"/>
    <col min="1300" max="1300" width="14.5" style="1" customWidth="1"/>
    <col min="1301" max="1302" width="10" style="1" customWidth="1"/>
    <col min="1303" max="1303" width="16.1640625" style="1" customWidth="1"/>
    <col min="1304" max="1306" width="5.83203125" style="1" customWidth="1"/>
    <col min="1307" max="1307" width="8.33203125" style="1" customWidth="1"/>
    <col min="1308" max="1310" width="8.83203125" style="1"/>
    <col min="1311" max="1311" width="13.6640625" style="1" bestFit="1" customWidth="1"/>
    <col min="1312" max="1552" width="8.83203125" style="1"/>
    <col min="1553" max="1553" width="7" style="1" customWidth="1"/>
    <col min="1554" max="1554" width="26.83203125" style="1" bestFit="1" customWidth="1"/>
    <col min="1555" max="1555" width="17.33203125" style="1" customWidth="1"/>
    <col min="1556" max="1556" width="14.5" style="1" customWidth="1"/>
    <col min="1557" max="1558" width="10" style="1" customWidth="1"/>
    <col min="1559" max="1559" width="16.1640625" style="1" customWidth="1"/>
    <col min="1560" max="1562" width="5.83203125" style="1" customWidth="1"/>
    <col min="1563" max="1563" width="8.33203125" style="1" customWidth="1"/>
    <col min="1564" max="1566" width="8.83203125" style="1"/>
    <col min="1567" max="1567" width="13.6640625" style="1" bestFit="1" customWidth="1"/>
    <col min="1568" max="1808" width="8.83203125" style="1"/>
    <col min="1809" max="1809" width="7" style="1" customWidth="1"/>
    <col min="1810" max="1810" width="26.83203125" style="1" bestFit="1" customWidth="1"/>
    <col min="1811" max="1811" width="17.33203125" style="1" customWidth="1"/>
    <col min="1812" max="1812" width="14.5" style="1" customWidth="1"/>
    <col min="1813" max="1814" width="10" style="1" customWidth="1"/>
    <col min="1815" max="1815" width="16.1640625" style="1" customWidth="1"/>
    <col min="1816" max="1818" width="5.83203125" style="1" customWidth="1"/>
    <col min="1819" max="1819" width="8.33203125" style="1" customWidth="1"/>
    <col min="1820" max="1822" width="8.83203125" style="1"/>
    <col min="1823" max="1823" width="13.6640625" style="1" bestFit="1" customWidth="1"/>
    <col min="1824" max="2064" width="8.83203125" style="1"/>
    <col min="2065" max="2065" width="7" style="1" customWidth="1"/>
    <col min="2066" max="2066" width="26.83203125" style="1" bestFit="1" customWidth="1"/>
    <col min="2067" max="2067" width="17.33203125" style="1" customWidth="1"/>
    <col min="2068" max="2068" width="14.5" style="1" customWidth="1"/>
    <col min="2069" max="2070" width="10" style="1" customWidth="1"/>
    <col min="2071" max="2071" width="16.1640625" style="1" customWidth="1"/>
    <col min="2072" max="2074" width="5.83203125" style="1" customWidth="1"/>
    <col min="2075" max="2075" width="8.33203125" style="1" customWidth="1"/>
    <col min="2076" max="2078" width="8.83203125" style="1"/>
    <col min="2079" max="2079" width="13.6640625" style="1" bestFit="1" customWidth="1"/>
    <col min="2080" max="2320" width="8.83203125" style="1"/>
    <col min="2321" max="2321" width="7" style="1" customWidth="1"/>
    <col min="2322" max="2322" width="26.83203125" style="1" bestFit="1" customWidth="1"/>
    <col min="2323" max="2323" width="17.33203125" style="1" customWidth="1"/>
    <col min="2324" max="2324" width="14.5" style="1" customWidth="1"/>
    <col min="2325" max="2326" width="10" style="1" customWidth="1"/>
    <col min="2327" max="2327" width="16.1640625" style="1" customWidth="1"/>
    <col min="2328" max="2330" width="5.83203125" style="1" customWidth="1"/>
    <col min="2331" max="2331" width="8.33203125" style="1" customWidth="1"/>
    <col min="2332" max="2334" width="8.83203125" style="1"/>
    <col min="2335" max="2335" width="13.6640625" style="1" bestFit="1" customWidth="1"/>
    <col min="2336" max="2576" width="8.83203125" style="1"/>
    <col min="2577" max="2577" width="7" style="1" customWidth="1"/>
    <col min="2578" max="2578" width="26.83203125" style="1" bestFit="1" customWidth="1"/>
    <col min="2579" max="2579" width="17.33203125" style="1" customWidth="1"/>
    <col min="2580" max="2580" width="14.5" style="1" customWidth="1"/>
    <col min="2581" max="2582" width="10" style="1" customWidth="1"/>
    <col min="2583" max="2583" width="16.1640625" style="1" customWidth="1"/>
    <col min="2584" max="2586" width="5.83203125" style="1" customWidth="1"/>
    <col min="2587" max="2587" width="8.33203125" style="1" customWidth="1"/>
    <col min="2588" max="2590" width="8.83203125" style="1"/>
    <col min="2591" max="2591" width="13.6640625" style="1" bestFit="1" customWidth="1"/>
    <col min="2592" max="2832" width="8.83203125" style="1"/>
    <col min="2833" max="2833" width="7" style="1" customWidth="1"/>
    <col min="2834" max="2834" width="26.83203125" style="1" bestFit="1" customWidth="1"/>
    <col min="2835" max="2835" width="17.33203125" style="1" customWidth="1"/>
    <col min="2836" max="2836" width="14.5" style="1" customWidth="1"/>
    <col min="2837" max="2838" width="10" style="1" customWidth="1"/>
    <col min="2839" max="2839" width="16.1640625" style="1" customWidth="1"/>
    <col min="2840" max="2842" width="5.83203125" style="1" customWidth="1"/>
    <col min="2843" max="2843" width="8.33203125" style="1" customWidth="1"/>
    <col min="2844" max="2846" width="8.83203125" style="1"/>
    <col min="2847" max="2847" width="13.6640625" style="1" bestFit="1" customWidth="1"/>
    <col min="2848" max="3088" width="8.83203125" style="1"/>
    <col min="3089" max="3089" width="7" style="1" customWidth="1"/>
    <col min="3090" max="3090" width="26.83203125" style="1" bestFit="1" customWidth="1"/>
    <col min="3091" max="3091" width="17.33203125" style="1" customWidth="1"/>
    <col min="3092" max="3092" width="14.5" style="1" customWidth="1"/>
    <col min="3093" max="3094" width="10" style="1" customWidth="1"/>
    <col min="3095" max="3095" width="16.1640625" style="1" customWidth="1"/>
    <col min="3096" max="3098" width="5.83203125" style="1" customWidth="1"/>
    <col min="3099" max="3099" width="8.33203125" style="1" customWidth="1"/>
    <col min="3100" max="3102" width="8.83203125" style="1"/>
    <col min="3103" max="3103" width="13.6640625" style="1" bestFit="1" customWidth="1"/>
    <col min="3104" max="3344" width="8.83203125" style="1"/>
    <col min="3345" max="3345" width="7" style="1" customWidth="1"/>
    <col min="3346" max="3346" width="26.83203125" style="1" bestFit="1" customWidth="1"/>
    <col min="3347" max="3347" width="17.33203125" style="1" customWidth="1"/>
    <col min="3348" max="3348" width="14.5" style="1" customWidth="1"/>
    <col min="3349" max="3350" width="10" style="1" customWidth="1"/>
    <col min="3351" max="3351" width="16.1640625" style="1" customWidth="1"/>
    <col min="3352" max="3354" width="5.83203125" style="1" customWidth="1"/>
    <col min="3355" max="3355" width="8.33203125" style="1" customWidth="1"/>
    <col min="3356" max="3358" width="8.83203125" style="1"/>
    <col min="3359" max="3359" width="13.6640625" style="1" bestFit="1" customWidth="1"/>
    <col min="3360" max="3600" width="8.83203125" style="1"/>
    <col min="3601" max="3601" width="7" style="1" customWidth="1"/>
    <col min="3602" max="3602" width="26.83203125" style="1" bestFit="1" customWidth="1"/>
    <col min="3603" max="3603" width="17.33203125" style="1" customWidth="1"/>
    <col min="3604" max="3604" width="14.5" style="1" customWidth="1"/>
    <col min="3605" max="3606" width="10" style="1" customWidth="1"/>
    <col min="3607" max="3607" width="16.1640625" style="1" customWidth="1"/>
    <col min="3608" max="3610" width="5.83203125" style="1" customWidth="1"/>
    <col min="3611" max="3611" width="8.33203125" style="1" customWidth="1"/>
    <col min="3612" max="3614" width="8.83203125" style="1"/>
    <col min="3615" max="3615" width="13.6640625" style="1" bestFit="1" customWidth="1"/>
    <col min="3616" max="3856" width="8.83203125" style="1"/>
    <col min="3857" max="3857" width="7" style="1" customWidth="1"/>
    <col min="3858" max="3858" width="26.83203125" style="1" bestFit="1" customWidth="1"/>
    <col min="3859" max="3859" width="17.33203125" style="1" customWidth="1"/>
    <col min="3860" max="3860" width="14.5" style="1" customWidth="1"/>
    <col min="3861" max="3862" width="10" style="1" customWidth="1"/>
    <col min="3863" max="3863" width="16.1640625" style="1" customWidth="1"/>
    <col min="3864" max="3866" width="5.83203125" style="1" customWidth="1"/>
    <col min="3867" max="3867" width="8.33203125" style="1" customWidth="1"/>
    <col min="3868" max="3870" width="8.83203125" style="1"/>
    <col min="3871" max="3871" width="13.6640625" style="1" bestFit="1" customWidth="1"/>
    <col min="3872" max="4112" width="8.83203125" style="1"/>
    <col min="4113" max="4113" width="7" style="1" customWidth="1"/>
    <col min="4114" max="4114" width="26.83203125" style="1" bestFit="1" customWidth="1"/>
    <col min="4115" max="4115" width="17.33203125" style="1" customWidth="1"/>
    <col min="4116" max="4116" width="14.5" style="1" customWidth="1"/>
    <col min="4117" max="4118" width="10" style="1" customWidth="1"/>
    <col min="4119" max="4119" width="16.1640625" style="1" customWidth="1"/>
    <col min="4120" max="4122" width="5.83203125" style="1" customWidth="1"/>
    <col min="4123" max="4123" width="8.33203125" style="1" customWidth="1"/>
    <col min="4124" max="4126" width="8.83203125" style="1"/>
    <col min="4127" max="4127" width="13.6640625" style="1" bestFit="1" customWidth="1"/>
    <col min="4128" max="4368" width="8.83203125" style="1"/>
    <col min="4369" max="4369" width="7" style="1" customWidth="1"/>
    <col min="4370" max="4370" width="26.83203125" style="1" bestFit="1" customWidth="1"/>
    <col min="4371" max="4371" width="17.33203125" style="1" customWidth="1"/>
    <col min="4372" max="4372" width="14.5" style="1" customWidth="1"/>
    <col min="4373" max="4374" width="10" style="1" customWidth="1"/>
    <col min="4375" max="4375" width="16.1640625" style="1" customWidth="1"/>
    <col min="4376" max="4378" width="5.83203125" style="1" customWidth="1"/>
    <col min="4379" max="4379" width="8.33203125" style="1" customWidth="1"/>
    <col min="4380" max="4382" width="8.83203125" style="1"/>
    <col min="4383" max="4383" width="13.6640625" style="1" bestFit="1" customWidth="1"/>
    <col min="4384" max="4624" width="8.83203125" style="1"/>
    <col min="4625" max="4625" width="7" style="1" customWidth="1"/>
    <col min="4626" max="4626" width="26.83203125" style="1" bestFit="1" customWidth="1"/>
    <col min="4627" max="4627" width="17.33203125" style="1" customWidth="1"/>
    <col min="4628" max="4628" width="14.5" style="1" customWidth="1"/>
    <col min="4629" max="4630" width="10" style="1" customWidth="1"/>
    <col min="4631" max="4631" width="16.1640625" style="1" customWidth="1"/>
    <col min="4632" max="4634" width="5.83203125" style="1" customWidth="1"/>
    <col min="4635" max="4635" width="8.33203125" style="1" customWidth="1"/>
    <col min="4636" max="4638" width="8.83203125" style="1"/>
    <col min="4639" max="4639" width="13.6640625" style="1" bestFit="1" customWidth="1"/>
    <col min="4640" max="4880" width="8.83203125" style="1"/>
    <col min="4881" max="4881" width="7" style="1" customWidth="1"/>
    <col min="4882" max="4882" width="26.83203125" style="1" bestFit="1" customWidth="1"/>
    <col min="4883" max="4883" width="17.33203125" style="1" customWidth="1"/>
    <col min="4884" max="4884" width="14.5" style="1" customWidth="1"/>
    <col min="4885" max="4886" width="10" style="1" customWidth="1"/>
    <col min="4887" max="4887" width="16.1640625" style="1" customWidth="1"/>
    <col min="4888" max="4890" width="5.83203125" style="1" customWidth="1"/>
    <col min="4891" max="4891" width="8.33203125" style="1" customWidth="1"/>
    <col min="4892" max="4894" width="8.83203125" style="1"/>
    <col min="4895" max="4895" width="13.6640625" style="1" bestFit="1" customWidth="1"/>
    <col min="4896" max="5136" width="8.83203125" style="1"/>
    <col min="5137" max="5137" width="7" style="1" customWidth="1"/>
    <col min="5138" max="5138" width="26.83203125" style="1" bestFit="1" customWidth="1"/>
    <col min="5139" max="5139" width="17.33203125" style="1" customWidth="1"/>
    <col min="5140" max="5140" width="14.5" style="1" customWidth="1"/>
    <col min="5141" max="5142" width="10" style="1" customWidth="1"/>
    <col min="5143" max="5143" width="16.1640625" style="1" customWidth="1"/>
    <col min="5144" max="5146" width="5.83203125" style="1" customWidth="1"/>
    <col min="5147" max="5147" width="8.33203125" style="1" customWidth="1"/>
    <col min="5148" max="5150" width="8.83203125" style="1"/>
    <col min="5151" max="5151" width="13.6640625" style="1" bestFit="1" customWidth="1"/>
    <col min="5152" max="5392" width="8.83203125" style="1"/>
    <col min="5393" max="5393" width="7" style="1" customWidth="1"/>
    <col min="5394" max="5394" width="26.83203125" style="1" bestFit="1" customWidth="1"/>
    <col min="5395" max="5395" width="17.33203125" style="1" customWidth="1"/>
    <col min="5396" max="5396" width="14.5" style="1" customWidth="1"/>
    <col min="5397" max="5398" width="10" style="1" customWidth="1"/>
    <col min="5399" max="5399" width="16.1640625" style="1" customWidth="1"/>
    <col min="5400" max="5402" width="5.83203125" style="1" customWidth="1"/>
    <col min="5403" max="5403" width="8.33203125" style="1" customWidth="1"/>
    <col min="5404" max="5406" width="8.83203125" style="1"/>
    <col min="5407" max="5407" width="13.6640625" style="1" bestFit="1" customWidth="1"/>
    <col min="5408" max="5648" width="8.83203125" style="1"/>
    <col min="5649" max="5649" width="7" style="1" customWidth="1"/>
    <col min="5650" max="5650" width="26.83203125" style="1" bestFit="1" customWidth="1"/>
    <col min="5651" max="5651" width="17.33203125" style="1" customWidth="1"/>
    <col min="5652" max="5652" width="14.5" style="1" customWidth="1"/>
    <col min="5653" max="5654" width="10" style="1" customWidth="1"/>
    <col min="5655" max="5655" width="16.1640625" style="1" customWidth="1"/>
    <col min="5656" max="5658" width="5.83203125" style="1" customWidth="1"/>
    <col min="5659" max="5659" width="8.33203125" style="1" customWidth="1"/>
    <col min="5660" max="5662" width="8.83203125" style="1"/>
    <col min="5663" max="5663" width="13.6640625" style="1" bestFit="1" customWidth="1"/>
    <col min="5664" max="5904" width="8.83203125" style="1"/>
    <col min="5905" max="5905" width="7" style="1" customWidth="1"/>
    <col min="5906" max="5906" width="26.83203125" style="1" bestFit="1" customWidth="1"/>
    <col min="5907" max="5907" width="17.33203125" style="1" customWidth="1"/>
    <col min="5908" max="5908" width="14.5" style="1" customWidth="1"/>
    <col min="5909" max="5910" width="10" style="1" customWidth="1"/>
    <col min="5911" max="5911" width="16.1640625" style="1" customWidth="1"/>
    <col min="5912" max="5914" width="5.83203125" style="1" customWidth="1"/>
    <col min="5915" max="5915" width="8.33203125" style="1" customWidth="1"/>
    <col min="5916" max="5918" width="8.83203125" style="1"/>
    <col min="5919" max="5919" width="13.6640625" style="1" bestFit="1" customWidth="1"/>
    <col min="5920" max="6160" width="8.83203125" style="1"/>
    <col min="6161" max="6161" width="7" style="1" customWidth="1"/>
    <col min="6162" max="6162" width="26.83203125" style="1" bestFit="1" customWidth="1"/>
    <col min="6163" max="6163" width="17.33203125" style="1" customWidth="1"/>
    <col min="6164" max="6164" width="14.5" style="1" customWidth="1"/>
    <col min="6165" max="6166" width="10" style="1" customWidth="1"/>
    <col min="6167" max="6167" width="16.1640625" style="1" customWidth="1"/>
    <col min="6168" max="6170" width="5.83203125" style="1" customWidth="1"/>
    <col min="6171" max="6171" width="8.33203125" style="1" customWidth="1"/>
    <col min="6172" max="6174" width="8.83203125" style="1"/>
    <col min="6175" max="6175" width="13.6640625" style="1" bestFit="1" customWidth="1"/>
    <col min="6176" max="6416" width="8.83203125" style="1"/>
    <col min="6417" max="6417" width="7" style="1" customWidth="1"/>
    <col min="6418" max="6418" width="26.83203125" style="1" bestFit="1" customWidth="1"/>
    <col min="6419" max="6419" width="17.33203125" style="1" customWidth="1"/>
    <col min="6420" max="6420" width="14.5" style="1" customWidth="1"/>
    <col min="6421" max="6422" width="10" style="1" customWidth="1"/>
    <col min="6423" max="6423" width="16.1640625" style="1" customWidth="1"/>
    <col min="6424" max="6426" width="5.83203125" style="1" customWidth="1"/>
    <col min="6427" max="6427" width="8.33203125" style="1" customWidth="1"/>
    <col min="6428" max="6430" width="8.83203125" style="1"/>
    <col min="6431" max="6431" width="13.6640625" style="1" bestFit="1" customWidth="1"/>
    <col min="6432" max="6672" width="8.83203125" style="1"/>
    <col min="6673" max="6673" width="7" style="1" customWidth="1"/>
    <col min="6674" max="6674" width="26.83203125" style="1" bestFit="1" customWidth="1"/>
    <col min="6675" max="6675" width="17.33203125" style="1" customWidth="1"/>
    <col min="6676" max="6676" width="14.5" style="1" customWidth="1"/>
    <col min="6677" max="6678" width="10" style="1" customWidth="1"/>
    <col min="6679" max="6679" width="16.1640625" style="1" customWidth="1"/>
    <col min="6680" max="6682" width="5.83203125" style="1" customWidth="1"/>
    <col min="6683" max="6683" width="8.33203125" style="1" customWidth="1"/>
    <col min="6684" max="6686" width="8.83203125" style="1"/>
    <col min="6687" max="6687" width="13.6640625" style="1" bestFit="1" customWidth="1"/>
    <col min="6688" max="6928" width="8.83203125" style="1"/>
    <col min="6929" max="6929" width="7" style="1" customWidth="1"/>
    <col min="6930" max="6930" width="26.83203125" style="1" bestFit="1" customWidth="1"/>
    <col min="6931" max="6931" width="17.33203125" style="1" customWidth="1"/>
    <col min="6932" max="6932" width="14.5" style="1" customWidth="1"/>
    <col min="6933" max="6934" width="10" style="1" customWidth="1"/>
    <col min="6935" max="6935" width="16.1640625" style="1" customWidth="1"/>
    <col min="6936" max="6938" width="5.83203125" style="1" customWidth="1"/>
    <col min="6939" max="6939" width="8.33203125" style="1" customWidth="1"/>
    <col min="6940" max="6942" width="8.83203125" style="1"/>
    <col min="6943" max="6943" width="13.6640625" style="1" bestFit="1" customWidth="1"/>
    <col min="6944" max="7184" width="8.83203125" style="1"/>
    <col min="7185" max="7185" width="7" style="1" customWidth="1"/>
    <col min="7186" max="7186" width="26.83203125" style="1" bestFit="1" customWidth="1"/>
    <col min="7187" max="7187" width="17.33203125" style="1" customWidth="1"/>
    <col min="7188" max="7188" width="14.5" style="1" customWidth="1"/>
    <col min="7189" max="7190" width="10" style="1" customWidth="1"/>
    <col min="7191" max="7191" width="16.1640625" style="1" customWidth="1"/>
    <col min="7192" max="7194" width="5.83203125" style="1" customWidth="1"/>
    <col min="7195" max="7195" width="8.33203125" style="1" customWidth="1"/>
    <col min="7196" max="7198" width="8.83203125" style="1"/>
    <col min="7199" max="7199" width="13.6640625" style="1" bestFit="1" customWidth="1"/>
    <col min="7200" max="7440" width="8.83203125" style="1"/>
    <col min="7441" max="7441" width="7" style="1" customWidth="1"/>
    <col min="7442" max="7442" width="26.83203125" style="1" bestFit="1" customWidth="1"/>
    <col min="7443" max="7443" width="17.33203125" style="1" customWidth="1"/>
    <col min="7444" max="7444" width="14.5" style="1" customWidth="1"/>
    <col min="7445" max="7446" width="10" style="1" customWidth="1"/>
    <col min="7447" max="7447" width="16.1640625" style="1" customWidth="1"/>
    <col min="7448" max="7450" width="5.83203125" style="1" customWidth="1"/>
    <col min="7451" max="7451" width="8.33203125" style="1" customWidth="1"/>
    <col min="7452" max="7454" width="8.83203125" style="1"/>
    <col min="7455" max="7455" width="13.6640625" style="1" bestFit="1" customWidth="1"/>
    <col min="7456" max="7696" width="8.83203125" style="1"/>
    <col min="7697" max="7697" width="7" style="1" customWidth="1"/>
    <col min="7698" max="7698" width="26.83203125" style="1" bestFit="1" customWidth="1"/>
    <col min="7699" max="7699" width="17.33203125" style="1" customWidth="1"/>
    <col min="7700" max="7700" width="14.5" style="1" customWidth="1"/>
    <col min="7701" max="7702" width="10" style="1" customWidth="1"/>
    <col min="7703" max="7703" width="16.1640625" style="1" customWidth="1"/>
    <col min="7704" max="7706" width="5.83203125" style="1" customWidth="1"/>
    <col min="7707" max="7707" width="8.33203125" style="1" customWidth="1"/>
    <col min="7708" max="7710" width="8.83203125" style="1"/>
    <col min="7711" max="7711" width="13.6640625" style="1" bestFit="1" customWidth="1"/>
    <col min="7712" max="7952" width="8.83203125" style="1"/>
    <col min="7953" max="7953" width="7" style="1" customWidth="1"/>
    <col min="7954" max="7954" width="26.83203125" style="1" bestFit="1" customWidth="1"/>
    <col min="7955" max="7955" width="17.33203125" style="1" customWidth="1"/>
    <col min="7956" max="7956" width="14.5" style="1" customWidth="1"/>
    <col min="7957" max="7958" width="10" style="1" customWidth="1"/>
    <col min="7959" max="7959" width="16.1640625" style="1" customWidth="1"/>
    <col min="7960" max="7962" width="5.83203125" style="1" customWidth="1"/>
    <col min="7963" max="7963" width="8.33203125" style="1" customWidth="1"/>
    <col min="7964" max="7966" width="8.83203125" style="1"/>
    <col min="7967" max="7967" width="13.6640625" style="1" bestFit="1" customWidth="1"/>
    <col min="7968" max="8208" width="8.83203125" style="1"/>
    <col min="8209" max="8209" width="7" style="1" customWidth="1"/>
    <col min="8210" max="8210" width="26.83203125" style="1" bestFit="1" customWidth="1"/>
    <col min="8211" max="8211" width="17.33203125" style="1" customWidth="1"/>
    <col min="8212" max="8212" width="14.5" style="1" customWidth="1"/>
    <col min="8213" max="8214" width="10" style="1" customWidth="1"/>
    <col min="8215" max="8215" width="16.1640625" style="1" customWidth="1"/>
    <col min="8216" max="8218" width="5.83203125" style="1" customWidth="1"/>
    <col min="8219" max="8219" width="8.33203125" style="1" customWidth="1"/>
    <col min="8220" max="8222" width="8.83203125" style="1"/>
    <col min="8223" max="8223" width="13.6640625" style="1" bestFit="1" customWidth="1"/>
    <col min="8224" max="8464" width="8.83203125" style="1"/>
    <col min="8465" max="8465" width="7" style="1" customWidth="1"/>
    <col min="8466" max="8466" width="26.83203125" style="1" bestFit="1" customWidth="1"/>
    <col min="8467" max="8467" width="17.33203125" style="1" customWidth="1"/>
    <col min="8468" max="8468" width="14.5" style="1" customWidth="1"/>
    <col min="8469" max="8470" width="10" style="1" customWidth="1"/>
    <col min="8471" max="8471" width="16.1640625" style="1" customWidth="1"/>
    <col min="8472" max="8474" width="5.83203125" style="1" customWidth="1"/>
    <col min="8475" max="8475" width="8.33203125" style="1" customWidth="1"/>
    <col min="8476" max="8478" width="8.83203125" style="1"/>
    <col min="8479" max="8479" width="13.6640625" style="1" bestFit="1" customWidth="1"/>
    <col min="8480" max="8720" width="8.83203125" style="1"/>
    <col min="8721" max="8721" width="7" style="1" customWidth="1"/>
    <col min="8722" max="8722" width="26.83203125" style="1" bestFit="1" customWidth="1"/>
    <col min="8723" max="8723" width="17.33203125" style="1" customWidth="1"/>
    <col min="8724" max="8724" width="14.5" style="1" customWidth="1"/>
    <col min="8725" max="8726" width="10" style="1" customWidth="1"/>
    <col min="8727" max="8727" width="16.1640625" style="1" customWidth="1"/>
    <col min="8728" max="8730" width="5.83203125" style="1" customWidth="1"/>
    <col min="8731" max="8731" width="8.33203125" style="1" customWidth="1"/>
    <col min="8732" max="8734" width="8.83203125" style="1"/>
    <col min="8735" max="8735" width="13.6640625" style="1" bestFit="1" customWidth="1"/>
    <col min="8736" max="8976" width="8.83203125" style="1"/>
    <col min="8977" max="8977" width="7" style="1" customWidth="1"/>
    <col min="8978" max="8978" width="26.83203125" style="1" bestFit="1" customWidth="1"/>
    <col min="8979" max="8979" width="17.33203125" style="1" customWidth="1"/>
    <col min="8980" max="8980" width="14.5" style="1" customWidth="1"/>
    <col min="8981" max="8982" width="10" style="1" customWidth="1"/>
    <col min="8983" max="8983" width="16.1640625" style="1" customWidth="1"/>
    <col min="8984" max="8986" width="5.83203125" style="1" customWidth="1"/>
    <col min="8987" max="8987" width="8.33203125" style="1" customWidth="1"/>
    <col min="8988" max="8990" width="8.83203125" style="1"/>
    <col min="8991" max="8991" width="13.6640625" style="1" bestFit="1" customWidth="1"/>
    <col min="8992" max="9232" width="8.83203125" style="1"/>
    <col min="9233" max="9233" width="7" style="1" customWidth="1"/>
    <col min="9234" max="9234" width="26.83203125" style="1" bestFit="1" customWidth="1"/>
    <col min="9235" max="9235" width="17.33203125" style="1" customWidth="1"/>
    <col min="9236" max="9236" width="14.5" style="1" customWidth="1"/>
    <col min="9237" max="9238" width="10" style="1" customWidth="1"/>
    <col min="9239" max="9239" width="16.1640625" style="1" customWidth="1"/>
    <col min="9240" max="9242" width="5.83203125" style="1" customWidth="1"/>
    <col min="9243" max="9243" width="8.33203125" style="1" customWidth="1"/>
    <col min="9244" max="9246" width="8.83203125" style="1"/>
    <col min="9247" max="9247" width="13.6640625" style="1" bestFit="1" customWidth="1"/>
    <col min="9248" max="9488" width="8.83203125" style="1"/>
    <col min="9489" max="9489" width="7" style="1" customWidth="1"/>
    <col min="9490" max="9490" width="26.83203125" style="1" bestFit="1" customWidth="1"/>
    <col min="9491" max="9491" width="17.33203125" style="1" customWidth="1"/>
    <col min="9492" max="9492" width="14.5" style="1" customWidth="1"/>
    <col min="9493" max="9494" width="10" style="1" customWidth="1"/>
    <col min="9495" max="9495" width="16.1640625" style="1" customWidth="1"/>
    <col min="9496" max="9498" width="5.83203125" style="1" customWidth="1"/>
    <col min="9499" max="9499" width="8.33203125" style="1" customWidth="1"/>
    <col min="9500" max="9502" width="8.83203125" style="1"/>
    <col min="9503" max="9503" width="13.6640625" style="1" bestFit="1" customWidth="1"/>
    <col min="9504" max="9744" width="8.83203125" style="1"/>
    <col min="9745" max="9745" width="7" style="1" customWidth="1"/>
    <col min="9746" max="9746" width="26.83203125" style="1" bestFit="1" customWidth="1"/>
    <col min="9747" max="9747" width="17.33203125" style="1" customWidth="1"/>
    <col min="9748" max="9748" width="14.5" style="1" customWidth="1"/>
    <col min="9749" max="9750" width="10" style="1" customWidth="1"/>
    <col min="9751" max="9751" width="16.1640625" style="1" customWidth="1"/>
    <col min="9752" max="9754" width="5.83203125" style="1" customWidth="1"/>
    <col min="9755" max="9755" width="8.33203125" style="1" customWidth="1"/>
    <col min="9756" max="9758" width="8.83203125" style="1"/>
    <col min="9759" max="9759" width="13.6640625" style="1" bestFit="1" customWidth="1"/>
    <col min="9760" max="10000" width="8.83203125" style="1"/>
    <col min="10001" max="10001" width="7" style="1" customWidth="1"/>
    <col min="10002" max="10002" width="26.83203125" style="1" bestFit="1" customWidth="1"/>
    <col min="10003" max="10003" width="17.33203125" style="1" customWidth="1"/>
    <col min="10004" max="10004" width="14.5" style="1" customWidth="1"/>
    <col min="10005" max="10006" width="10" style="1" customWidth="1"/>
    <col min="10007" max="10007" width="16.1640625" style="1" customWidth="1"/>
    <col min="10008" max="10010" width="5.83203125" style="1" customWidth="1"/>
    <col min="10011" max="10011" width="8.33203125" style="1" customWidth="1"/>
    <col min="10012" max="10014" width="8.83203125" style="1"/>
    <col min="10015" max="10015" width="13.6640625" style="1" bestFit="1" customWidth="1"/>
    <col min="10016" max="10256" width="8.83203125" style="1"/>
    <col min="10257" max="10257" width="7" style="1" customWidth="1"/>
    <col min="10258" max="10258" width="26.83203125" style="1" bestFit="1" customWidth="1"/>
    <col min="10259" max="10259" width="17.33203125" style="1" customWidth="1"/>
    <col min="10260" max="10260" width="14.5" style="1" customWidth="1"/>
    <col min="10261" max="10262" width="10" style="1" customWidth="1"/>
    <col min="10263" max="10263" width="16.1640625" style="1" customWidth="1"/>
    <col min="10264" max="10266" width="5.83203125" style="1" customWidth="1"/>
    <col min="10267" max="10267" width="8.33203125" style="1" customWidth="1"/>
    <col min="10268" max="10270" width="8.83203125" style="1"/>
    <col min="10271" max="10271" width="13.6640625" style="1" bestFit="1" customWidth="1"/>
    <col min="10272" max="10512" width="8.83203125" style="1"/>
    <col min="10513" max="10513" width="7" style="1" customWidth="1"/>
    <col min="10514" max="10514" width="26.83203125" style="1" bestFit="1" customWidth="1"/>
    <col min="10515" max="10515" width="17.33203125" style="1" customWidth="1"/>
    <col min="10516" max="10516" width="14.5" style="1" customWidth="1"/>
    <col min="10517" max="10518" width="10" style="1" customWidth="1"/>
    <col min="10519" max="10519" width="16.1640625" style="1" customWidth="1"/>
    <col min="10520" max="10522" width="5.83203125" style="1" customWidth="1"/>
    <col min="10523" max="10523" width="8.33203125" style="1" customWidth="1"/>
    <col min="10524" max="10526" width="8.83203125" style="1"/>
    <col min="10527" max="10527" width="13.6640625" style="1" bestFit="1" customWidth="1"/>
    <col min="10528" max="10768" width="8.83203125" style="1"/>
    <col min="10769" max="10769" width="7" style="1" customWidth="1"/>
    <col min="10770" max="10770" width="26.83203125" style="1" bestFit="1" customWidth="1"/>
    <col min="10771" max="10771" width="17.33203125" style="1" customWidth="1"/>
    <col min="10772" max="10772" width="14.5" style="1" customWidth="1"/>
    <col min="10773" max="10774" width="10" style="1" customWidth="1"/>
    <col min="10775" max="10775" width="16.1640625" style="1" customWidth="1"/>
    <col min="10776" max="10778" width="5.83203125" style="1" customWidth="1"/>
    <col min="10779" max="10779" width="8.33203125" style="1" customWidth="1"/>
    <col min="10780" max="10782" width="8.83203125" style="1"/>
    <col min="10783" max="10783" width="13.6640625" style="1" bestFit="1" customWidth="1"/>
    <col min="10784" max="11024" width="8.83203125" style="1"/>
    <col min="11025" max="11025" width="7" style="1" customWidth="1"/>
    <col min="11026" max="11026" width="26.83203125" style="1" bestFit="1" customWidth="1"/>
    <col min="11027" max="11027" width="17.33203125" style="1" customWidth="1"/>
    <col min="11028" max="11028" width="14.5" style="1" customWidth="1"/>
    <col min="11029" max="11030" width="10" style="1" customWidth="1"/>
    <col min="11031" max="11031" width="16.1640625" style="1" customWidth="1"/>
    <col min="11032" max="11034" width="5.83203125" style="1" customWidth="1"/>
    <col min="11035" max="11035" width="8.33203125" style="1" customWidth="1"/>
    <col min="11036" max="11038" width="8.83203125" style="1"/>
    <col min="11039" max="11039" width="13.6640625" style="1" bestFit="1" customWidth="1"/>
    <col min="11040" max="11280" width="8.83203125" style="1"/>
    <col min="11281" max="11281" width="7" style="1" customWidth="1"/>
    <col min="11282" max="11282" width="26.83203125" style="1" bestFit="1" customWidth="1"/>
    <col min="11283" max="11283" width="17.33203125" style="1" customWidth="1"/>
    <col min="11284" max="11284" width="14.5" style="1" customWidth="1"/>
    <col min="11285" max="11286" width="10" style="1" customWidth="1"/>
    <col min="11287" max="11287" width="16.1640625" style="1" customWidth="1"/>
    <col min="11288" max="11290" width="5.83203125" style="1" customWidth="1"/>
    <col min="11291" max="11291" width="8.33203125" style="1" customWidth="1"/>
    <col min="11292" max="11294" width="8.83203125" style="1"/>
    <col min="11295" max="11295" width="13.6640625" style="1" bestFit="1" customWidth="1"/>
    <col min="11296" max="11536" width="8.83203125" style="1"/>
    <col min="11537" max="11537" width="7" style="1" customWidth="1"/>
    <col min="11538" max="11538" width="26.83203125" style="1" bestFit="1" customWidth="1"/>
    <col min="11539" max="11539" width="17.33203125" style="1" customWidth="1"/>
    <col min="11540" max="11540" width="14.5" style="1" customWidth="1"/>
    <col min="11541" max="11542" width="10" style="1" customWidth="1"/>
    <col min="11543" max="11543" width="16.1640625" style="1" customWidth="1"/>
    <col min="11544" max="11546" width="5.83203125" style="1" customWidth="1"/>
    <col min="11547" max="11547" width="8.33203125" style="1" customWidth="1"/>
    <col min="11548" max="11550" width="8.83203125" style="1"/>
    <col min="11551" max="11551" width="13.6640625" style="1" bestFit="1" customWidth="1"/>
    <col min="11552" max="11792" width="8.83203125" style="1"/>
    <col min="11793" max="11793" width="7" style="1" customWidth="1"/>
    <col min="11794" max="11794" width="26.83203125" style="1" bestFit="1" customWidth="1"/>
    <col min="11795" max="11795" width="17.33203125" style="1" customWidth="1"/>
    <col min="11796" max="11796" width="14.5" style="1" customWidth="1"/>
    <col min="11797" max="11798" width="10" style="1" customWidth="1"/>
    <col min="11799" max="11799" width="16.1640625" style="1" customWidth="1"/>
    <col min="11800" max="11802" width="5.83203125" style="1" customWidth="1"/>
    <col min="11803" max="11803" width="8.33203125" style="1" customWidth="1"/>
    <col min="11804" max="11806" width="8.83203125" style="1"/>
    <col min="11807" max="11807" width="13.6640625" style="1" bestFit="1" customWidth="1"/>
    <col min="11808" max="12048" width="8.83203125" style="1"/>
    <col min="12049" max="12049" width="7" style="1" customWidth="1"/>
    <col min="12050" max="12050" width="26.83203125" style="1" bestFit="1" customWidth="1"/>
    <col min="12051" max="12051" width="17.33203125" style="1" customWidth="1"/>
    <col min="12052" max="12052" width="14.5" style="1" customWidth="1"/>
    <col min="12053" max="12054" width="10" style="1" customWidth="1"/>
    <col min="12055" max="12055" width="16.1640625" style="1" customWidth="1"/>
    <col min="12056" max="12058" width="5.83203125" style="1" customWidth="1"/>
    <col min="12059" max="12059" width="8.33203125" style="1" customWidth="1"/>
    <col min="12060" max="12062" width="8.83203125" style="1"/>
    <col min="12063" max="12063" width="13.6640625" style="1" bestFit="1" customWidth="1"/>
    <col min="12064" max="12304" width="8.83203125" style="1"/>
    <col min="12305" max="12305" width="7" style="1" customWidth="1"/>
    <col min="12306" max="12306" width="26.83203125" style="1" bestFit="1" customWidth="1"/>
    <col min="12307" max="12307" width="17.33203125" style="1" customWidth="1"/>
    <col min="12308" max="12308" width="14.5" style="1" customWidth="1"/>
    <col min="12309" max="12310" width="10" style="1" customWidth="1"/>
    <col min="12311" max="12311" width="16.1640625" style="1" customWidth="1"/>
    <col min="12312" max="12314" width="5.83203125" style="1" customWidth="1"/>
    <col min="12315" max="12315" width="8.33203125" style="1" customWidth="1"/>
    <col min="12316" max="12318" width="8.83203125" style="1"/>
    <col min="12319" max="12319" width="13.6640625" style="1" bestFit="1" customWidth="1"/>
    <col min="12320" max="12560" width="8.83203125" style="1"/>
    <col min="12561" max="12561" width="7" style="1" customWidth="1"/>
    <col min="12562" max="12562" width="26.83203125" style="1" bestFit="1" customWidth="1"/>
    <col min="12563" max="12563" width="17.33203125" style="1" customWidth="1"/>
    <col min="12564" max="12564" width="14.5" style="1" customWidth="1"/>
    <col min="12565" max="12566" width="10" style="1" customWidth="1"/>
    <col min="12567" max="12567" width="16.1640625" style="1" customWidth="1"/>
    <col min="12568" max="12570" width="5.83203125" style="1" customWidth="1"/>
    <col min="12571" max="12571" width="8.33203125" style="1" customWidth="1"/>
    <col min="12572" max="12574" width="8.83203125" style="1"/>
    <col min="12575" max="12575" width="13.6640625" style="1" bestFit="1" customWidth="1"/>
    <col min="12576" max="12816" width="8.83203125" style="1"/>
    <col min="12817" max="12817" width="7" style="1" customWidth="1"/>
    <col min="12818" max="12818" width="26.83203125" style="1" bestFit="1" customWidth="1"/>
    <col min="12819" max="12819" width="17.33203125" style="1" customWidth="1"/>
    <col min="12820" max="12820" width="14.5" style="1" customWidth="1"/>
    <col min="12821" max="12822" width="10" style="1" customWidth="1"/>
    <col min="12823" max="12823" width="16.1640625" style="1" customWidth="1"/>
    <col min="12824" max="12826" width="5.83203125" style="1" customWidth="1"/>
    <col min="12827" max="12827" width="8.33203125" style="1" customWidth="1"/>
    <col min="12828" max="12830" width="8.83203125" style="1"/>
    <col min="12831" max="12831" width="13.6640625" style="1" bestFit="1" customWidth="1"/>
    <col min="12832" max="13072" width="8.83203125" style="1"/>
    <col min="13073" max="13073" width="7" style="1" customWidth="1"/>
    <col min="13074" max="13074" width="26.83203125" style="1" bestFit="1" customWidth="1"/>
    <col min="13075" max="13075" width="17.33203125" style="1" customWidth="1"/>
    <col min="13076" max="13076" width="14.5" style="1" customWidth="1"/>
    <col min="13077" max="13078" width="10" style="1" customWidth="1"/>
    <col min="13079" max="13079" width="16.1640625" style="1" customWidth="1"/>
    <col min="13080" max="13082" width="5.83203125" style="1" customWidth="1"/>
    <col min="13083" max="13083" width="8.33203125" style="1" customWidth="1"/>
    <col min="13084" max="13086" width="8.83203125" style="1"/>
    <col min="13087" max="13087" width="13.6640625" style="1" bestFit="1" customWidth="1"/>
    <col min="13088" max="13328" width="8.83203125" style="1"/>
    <col min="13329" max="13329" width="7" style="1" customWidth="1"/>
    <col min="13330" max="13330" width="26.83203125" style="1" bestFit="1" customWidth="1"/>
    <col min="13331" max="13331" width="17.33203125" style="1" customWidth="1"/>
    <col min="13332" max="13332" width="14.5" style="1" customWidth="1"/>
    <col min="13333" max="13334" width="10" style="1" customWidth="1"/>
    <col min="13335" max="13335" width="16.1640625" style="1" customWidth="1"/>
    <col min="13336" max="13338" width="5.83203125" style="1" customWidth="1"/>
    <col min="13339" max="13339" width="8.33203125" style="1" customWidth="1"/>
    <col min="13340" max="13342" width="8.83203125" style="1"/>
    <col min="13343" max="13343" width="13.6640625" style="1" bestFit="1" customWidth="1"/>
    <col min="13344" max="13584" width="8.83203125" style="1"/>
    <col min="13585" max="13585" width="7" style="1" customWidth="1"/>
    <col min="13586" max="13586" width="26.83203125" style="1" bestFit="1" customWidth="1"/>
    <col min="13587" max="13587" width="17.33203125" style="1" customWidth="1"/>
    <col min="13588" max="13588" width="14.5" style="1" customWidth="1"/>
    <col min="13589" max="13590" width="10" style="1" customWidth="1"/>
    <col min="13591" max="13591" width="16.1640625" style="1" customWidth="1"/>
    <col min="13592" max="13594" width="5.83203125" style="1" customWidth="1"/>
    <col min="13595" max="13595" width="8.33203125" style="1" customWidth="1"/>
    <col min="13596" max="13598" width="8.83203125" style="1"/>
    <col min="13599" max="13599" width="13.6640625" style="1" bestFit="1" customWidth="1"/>
    <col min="13600" max="13840" width="8.83203125" style="1"/>
    <col min="13841" max="13841" width="7" style="1" customWidth="1"/>
    <col min="13842" max="13842" width="26.83203125" style="1" bestFit="1" customWidth="1"/>
    <col min="13843" max="13843" width="17.33203125" style="1" customWidth="1"/>
    <col min="13844" max="13844" width="14.5" style="1" customWidth="1"/>
    <col min="13845" max="13846" width="10" style="1" customWidth="1"/>
    <col min="13847" max="13847" width="16.1640625" style="1" customWidth="1"/>
    <col min="13848" max="13850" width="5.83203125" style="1" customWidth="1"/>
    <col min="13851" max="13851" width="8.33203125" style="1" customWidth="1"/>
    <col min="13852" max="13854" width="8.83203125" style="1"/>
    <col min="13855" max="13855" width="13.6640625" style="1" bestFit="1" customWidth="1"/>
    <col min="13856" max="14096" width="8.83203125" style="1"/>
    <col min="14097" max="14097" width="7" style="1" customWidth="1"/>
    <col min="14098" max="14098" width="26.83203125" style="1" bestFit="1" customWidth="1"/>
    <col min="14099" max="14099" width="17.33203125" style="1" customWidth="1"/>
    <col min="14100" max="14100" width="14.5" style="1" customWidth="1"/>
    <col min="14101" max="14102" width="10" style="1" customWidth="1"/>
    <col min="14103" max="14103" width="16.1640625" style="1" customWidth="1"/>
    <col min="14104" max="14106" width="5.83203125" style="1" customWidth="1"/>
    <col min="14107" max="14107" width="8.33203125" style="1" customWidth="1"/>
    <col min="14108" max="14110" width="8.83203125" style="1"/>
    <col min="14111" max="14111" width="13.6640625" style="1" bestFit="1" customWidth="1"/>
    <col min="14112" max="14352" width="8.83203125" style="1"/>
    <col min="14353" max="14353" width="7" style="1" customWidth="1"/>
    <col min="14354" max="14354" width="26.83203125" style="1" bestFit="1" customWidth="1"/>
    <col min="14355" max="14355" width="17.33203125" style="1" customWidth="1"/>
    <col min="14356" max="14356" width="14.5" style="1" customWidth="1"/>
    <col min="14357" max="14358" width="10" style="1" customWidth="1"/>
    <col min="14359" max="14359" width="16.1640625" style="1" customWidth="1"/>
    <col min="14360" max="14362" width="5.83203125" style="1" customWidth="1"/>
    <col min="14363" max="14363" width="8.33203125" style="1" customWidth="1"/>
    <col min="14364" max="14366" width="8.83203125" style="1"/>
    <col min="14367" max="14367" width="13.6640625" style="1" bestFit="1" customWidth="1"/>
    <col min="14368" max="14608" width="8.83203125" style="1"/>
    <col min="14609" max="14609" width="7" style="1" customWidth="1"/>
    <col min="14610" max="14610" width="26.83203125" style="1" bestFit="1" customWidth="1"/>
    <col min="14611" max="14611" width="17.33203125" style="1" customWidth="1"/>
    <col min="14612" max="14612" width="14.5" style="1" customWidth="1"/>
    <col min="14613" max="14614" width="10" style="1" customWidth="1"/>
    <col min="14615" max="14615" width="16.1640625" style="1" customWidth="1"/>
    <col min="14616" max="14618" width="5.83203125" style="1" customWidth="1"/>
    <col min="14619" max="14619" width="8.33203125" style="1" customWidth="1"/>
    <col min="14620" max="14622" width="8.83203125" style="1"/>
    <col min="14623" max="14623" width="13.6640625" style="1" bestFit="1" customWidth="1"/>
    <col min="14624" max="14864" width="8.83203125" style="1"/>
    <col min="14865" max="14865" width="7" style="1" customWidth="1"/>
    <col min="14866" max="14866" width="26.83203125" style="1" bestFit="1" customWidth="1"/>
    <col min="14867" max="14867" width="17.33203125" style="1" customWidth="1"/>
    <col min="14868" max="14868" width="14.5" style="1" customWidth="1"/>
    <col min="14869" max="14870" width="10" style="1" customWidth="1"/>
    <col min="14871" max="14871" width="16.1640625" style="1" customWidth="1"/>
    <col min="14872" max="14874" width="5.83203125" style="1" customWidth="1"/>
    <col min="14875" max="14875" width="8.33203125" style="1" customWidth="1"/>
    <col min="14876" max="14878" width="8.83203125" style="1"/>
    <col min="14879" max="14879" width="13.6640625" style="1" bestFit="1" customWidth="1"/>
    <col min="14880" max="15120" width="8.83203125" style="1"/>
    <col min="15121" max="15121" width="7" style="1" customWidth="1"/>
    <col min="15122" max="15122" width="26.83203125" style="1" bestFit="1" customWidth="1"/>
    <col min="15123" max="15123" width="17.33203125" style="1" customWidth="1"/>
    <col min="15124" max="15124" width="14.5" style="1" customWidth="1"/>
    <col min="15125" max="15126" width="10" style="1" customWidth="1"/>
    <col min="15127" max="15127" width="16.1640625" style="1" customWidth="1"/>
    <col min="15128" max="15130" width="5.83203125" style="1" customWidth="1"/>
    <col min="15131" max="15131" width="8.33203125" style="1" customWidth="1"/>
    <col min="15132" max="15134" width="8.83203125" style="1"/>
    <col min="15135" max="15135" width="13.6640625" style="1" bestFit="1" customWidth="1"/>
    <col min="15136" max="15376" width="8.83203125" style="1"/>
    <col min="15377" max="15377" width="7" style="1" customWidth="1"/>
    <col min="15378" max="15378" width="26.83203125" style="1" bestFit="1" customWidth="1"/>
    <col min="15379" max="15379" width="17.33203125" style="1" customWidth="1"/>
    <col min="15380" max="15380" width="14.5" style="1" customWidth="1"/>
    <col min="15381" max="15382" width="10" style="1" customWidth="1"/>
    <col min="15383" max="15383" width="16.1640625" style="1" customWidth="1"/>
    <col min="15384" max="15386" width="5.83203125" style="1" customWidth="1"/>
    <col min="15387" max="15387" width="8.33203125" style="1" customWidth="1"/>
    <col min="15388" max="15390" width="8.83203125" style="1"/>
    <col min="15391" max="15391" width="13.6640625" style="1" bestFit="1" customWidth="1"/>
    <col min="15392" max="15632" width="8.83203125" style="1"/>
    <col min="15633" max="15633" width="7" style="1" customWidth="1"/>
    <col min="15634" max="15634" width="26.83203125" style="1" bestFit="1" customWidth="1"/>
    <col min="15635" max="15635" width="17.33203125" style="1" customWidth="1"/>
    <col min="15636" max="15636" width="14.5" style="1" customWidth="1"/>
    <col min="15637" max="15638" width="10" style="1" customWidth="1"/>
    <col min="15639" max="15639" width="16.1640625" style="1" customWidth="1"/>
    <col min="15640" max="15642" width="5.83203125" style="1" customWidth="1"/>
    <col min="15643" max="15643" width="8.33203125" style="1" customWidth="1"/>
    <col min="15644" max="15646" width="8.83203125" style="1"/>
    <col min="15647" max="15647" width="13.6640625" style="1" bestFit="1" customWidth="1"/>
    <col min="15648" max="15888" width="8.83203125" style="1"/>
    <col min="15889" max="15889" width="7" style="1" customWidth="1"/>
    <col min="15890" max="15890" width="26.83203125" style="1" bestFit="1" customWidth="1"/>
    <col min="15891" max="15891" width="17.33203125" style="1" customWidth="1"/>
    <col min="15892" max="15892" width="14.5" style="1" customWidth="1"/>
    <col min="15893" max="15894" width="10" style="1" customWidth="1"/>
    <col min="15895" max="15895" width="16.1640625" style="1" customWidth="1"/>
    <col min="15896" max="15898" width="5.83203125" style="1" customWidth="1"/>
    <col min="15899" max="15899" width="8.33203125" style="1" customWidth="1"/>
    <col min="15900" max="15902" width="8.83203125" style="1"/>
    <col min="15903" max="15903" width="13.6640625" style="1" bestFit="1" customWidth="1"/>
    <col min="15904" max="16144" width="8.83203125" style="1"/>
    <col min="16145" max="16145" width="7" style="1" customWidth="1"/>
    <col min="16146" max="16146" width="26.83203125" style="1" bestFit="1" customWidth="1"/>
    <col min="16147" max="16147" width="17.33203125" style="1" customWidth="1"/>
    <col min="16148" max="16148" width="14.5" style="1" customWidth="1"/>
    <col min="16149" max="16150" width="10" style="1" customWidth="1"/>
    <col min="16151" max="16151" width="16.1640625" style="1" customWidth="1"/>
    <col min="16152" max="16154" width="5.83203125" style="1" customWidth="1"/>
    <col min="16155" max="16155" width="8.33203125" style="1" customWidth="1"/>
    <col min="16156" max="16158" width="8.83203125" style="1"/>
    <col min="16159" max="16159" width="13.6640625" style="1" bestFit="1" customWidth="1"/>
    <col min="16160" max="16384" width="8.83203125" style="1"/>
  </cols>
  <sheetData>
    <row r="1" spans="1:29" ht="14" thickBot="1" x14ac:dyDescent="0.2">
      <c r="D1" s="2"/>
      <c r="G1" s="3"/>
      <c r="H1" s="4"/>
      <c r="O1" s="3"/>
      <c r="P1" s="4"/>
      <c r="X1" s="3"/>
      <c r="Y1" s="4"/>
    </row>
    <row r="2" spans="1:29" ht="15" customHeight="1" thickBot="1" x14ac:dyDescent="0.2">
      <c r="B2" s="78" t="s">
        <v>13</v>
      </c>
      <c r="C2" s="295">
        <f>FAKTURACE!B2</f>
        <v>0</v>
      </c>
      <c r="D2" s="296"/>
      <c r="E2" s="296"/>
      <c r="F2" s="297"/>
      <c r="G2" s="83"/>
      <c r="H2" s="79"/>
      <c r="I2" s="79"/>
      <c r="J2" s="79"/>
      <c r="K2" s="79"/>
      <c r="L2" s="79"/>
      <c r="M2" s="79"/>
      <c r="N2" s="79"/>
      <c r="P2" s="84"/>
      <c r="R2" s="1"/>
      <c r="S2" s="79"/>
      <c r="T2" s="79"/>
      <c r="V2" s="84"/>
      <c r="W2" s="84"/>
      <c r="Y2" s="84"/>
      <c r="AA2" s="1"/>
      <c r="AB2" s="1"/>
    </row>
    <row r="3" spans="1:29" ht="15" customHeight="1" x14ac:dyDescent="0.15">
      <c r="B3" s="6"/>
      <c r="C3" s="10"/>
      <c r="D3" s="77"/>
      <c r="E3" s="77"/>
      <c r="F3" s="77"/>
      <c r="G3" s="9"/>
      <c r="H3" s="10"/>
      <c r="I3" s="86"/>
      <c r="J3" s="85"/>
      <c r="K3" s="85"/>
      <c r="L3" s="85"/>
      <c r="M3" s="85"/>
      <c r="N3" s="85"/>
      <c r="O3" s="9"/>
      <c r="P3" s="10"/>
      <c r="Q3" s="11"/>
      <c r="R3" s="12"/>
      <c r="S3" s="14"/>
      <c r="T3" s="82"/>
      <c r="U3" s="14"/>
      <c r="V3" s="77"/>
      <c r="W3" s="10"/>
      <c r="X3" s="9"/>
      <c r="Y3" s="10"/>
      <c r="Z3" s="11"/>
      <c r="AA3" s="12"/>
      <c r="AB3" s="12"/>
    </row>
    <row r="4" spans="1:29" ht="15" customHeight="1" x14ac:dyDescent="0.15">
      <c r="B4" s="13"/>
      <c r="C4" s="9"/>
      <c r="D4" s="14"/>
      <c r="E4" s="14"/>
      <c r="F4" s="14"/>
      <c r="G4" s="9"/>
      <c r="H4" s="9"/>
      <c r="I4" s="11"/>
      <c r="J4" s="14"/>
      <c r="K4" s="14"/>
      <c r="L4" s="14"/>
      <c r="M4" s="14"/>
      <c r="N4" s="14"/>
      <c r="O4" s="9"/>
      <c r="P4" s="9"/>
      <c r="Q4" s="11"/>
      <c r="R4" s="12"/>
      <c r="S4" s="14"/>
      <c r="T4" s="14"/>
      <c r="U4" s="14"/>
      <c r="V4" s="14"/>
      <c r="W4" s="9"/>
      <c r="X4" s="9"/>
      <c r="Y4" s="9"/>
      <c r="Z4" s="11"/>
      <c r="AA4" s="12"/>
      <c r="AB4" s="12"/>
    </row>
    <row r="5" spans="1:29" ht="14" thickBot="1" x14ac:dyDescent="0.2">
      <c r="C5" s="15"/>
      <c r="D5" s="16"/>
      <c r="E5" s="17"/>
      <c r="F5" s="17"/>
      <c r="G5" s="15"/>
      <c r="H5" s="17"/>
      <c r="I5" s="18"/>
      <c r="J5" s="17"/>
      <c r="K5" s="17"/>
      <c r="L5" s="17"/>
      <c r="M5" s="17"/>
      <c r="N5" s="17"/>
      <c r="O5" s="15"/>
      <c r="P5" s="17"/>
      <c r="Q5" s="18"/>
      <c r="R5" s="19"/>
      <c r="S5" s="17"/>
      <c r="T5" s="17"/>
      <c r="U5" s="17"/>
      <c r="V5" s="17"/>
      <c r="W5" s="15"/>
      <c r="X5" s="15"/>
      <c r="Y5" s="17"/>
      <c r="Z5" s="18"/>
      <c r="AA5" s="19"/>
      <c r="AB5" s="19"/>
    </row>
    <row r="6" spans="1:29" ht="14" thickBot="1" x14ac:dyDescent="0.2">
      <c r="A6" s="300"/>
      <c r="B6" s="300"/>
      <c r="C6" s="20"/>
      <c r="D6" s="20"/>
      <c r="E6" s="20"/>
      <c r="F6" s="20"/>
      <c r="G6" s="298" t="s">
        <v>0</v>
      </c>
      <c r="H6" s="321"/>
      <c r="I6" s="206">
        <v>2024</v>
      </c>
      <c r="J6" s="20"/>
      <c r="K6" s="20"/>
      <c r="L6" s="20"/>
      <c r="M6" s="20"/>
      <c r="N6" s="20"/>
      <c r="O6" s="298" t="s">
        <v>0</v>
      </c>
      <c r="P6" s="321"/>
      <c r="Q6" s="206">
        <v>2024</v>
      </c>
      <c r="R6" s="19"/>
      <c r="S6" s="20"/>
      <c r="T6" s="20"/>
      <c r="U6" s="20"/>
      <c r="V6" s="20"/>
      <c r="W6" s="17"/>
      <c r="X6" s="298" t="s">
        <v>0</v>
      </c>
      <c r="Y6" s="321"/>
      <c r="Z6" s="206">
        <v>2024</v>
      </c>
      <c r="AA6" s="19"/>
      <c r="AB6" s="19"/>
    </row>
    <row r="7" spans="1:29" ht="28" customHeight="1" x14ac:dyDescent="0.15">
      <c r="A7" s="301" t="s">
        <v>1</v>
      </c>
      <c r="B7" s="303" t="s">
        <v>26</v>
      </c>
      <c r="C7" s="303" t="s">
        <v>41</v>
      </c>
      <c r="D7" s="303" t="s">
        <v>4</v>
      </c>
      <c r="E7" s="317" t="s">
        <v>42</v>
      </c>
      <c r="F7" s="310" t="s">
        <v>6</v>
      </c>
      <c r="G7" s="305" t="s">
        <v>7</v>
      </c>
      <c r="H7" s="305"/>
      <c r="I7" s="305"/>
      <c r="J7" s="306" t="s">
        <v>8</v>
      </c>
      <c r="K7" s="317" t="s">
        <v>43</v>
      </c>
      <c r="L7" s="317" t="s">
        <v>4</v>
      </c>
      <c r="M7" s="303" t="s">
        <v>5</v>
      </c>
      <c r="N7" s="310" t="s">
        <v>6</v>
      </c>
      <c r="O7" s="305" t="s">
        <v>7</v>
      </c>
      <c r="P7" s="305"/>
      <c r="Q7" s="305"/>
      <c r="R7" s="306" t="s">
        <v>8</v>
      </c>
      <c r="S7" s="317" t="s">
        <v>50</v>
      </c>
      <c r="T7" s="317" t="s">
        <v>4</v>
      </c>
      <c r="U7" s="303" t="s">
        <v>5</v>
      </c>
      <c r="V7" s="310" t="s">
        <v>6</v>
      </c>
      <c r="W7" s="310" t="s">
        <v>44</v>
      </c>
      <c r="X7" s="305" t="s">
        <v>7</v>
      </c>
      <c r="Y7" s="305"/>
      <c r="Z7" s="305"/>
      <c r="AA7" s="306" t="s">
        <v>8</v>
      </c>
      <c r="AB7" s="319" t="s">
        <v>56</v>
      </c>
      <c r="AC7" s="308" t="s">
        <v>9</v>
      </c>
    </row>
    <row r="8" spans="1:29" ht="29" customHeight="1" x14ac:dyDescent="0.15">
      <c r="A8" s="302"/>
      <c r="B8" s="304"/>
      <c r="C8" s="304"/>
      <c r="D8" s="304"/>
      <c r="E8" s="318"/>
      <c r="F8" s="311"/>
      <c r="G8" s="22" t="s">
        <v>10</v>
      </c>
      <c r="H8" s="22" t="s">
        <v>11</v>
      </c>
      <c r="I8" s="22" t="s">
        <v>12</v>
      </c>
      <c r="J8" s="307"/>
      <c r="K8" s="318"/>
      <c r="L8" s="318"/>
      <c r="M8" s="304"/>
      <c r="N8" s="311"/>
      <c r="O8" s="22" t="s">
        <v>10</v>
      </c>
      <c r="P8" s="22" t="s">
        <v>11</v>
      </c>
      <c r="Q8" s="22" t="s">
        <v>12</v>
      </c>
      <c r="R8" s="307"/>
      <c r="S8" s="318"/>
      <c r="T8" s="318"/>
      <c r="U8" s="304"/>
      <c r="V8" s="311"/>
      <c r="W8" s="311"/>
      <c r="X8" s="22" t="s">
        <v>10</v>
      </c>
      <c r="Y8" s="22" t="s">
        <v>11</v>
      </c>
      <c r="Z8" s="22" t="s">
        <v>12</v>
      </c>
      <c r="AA8" s="307"/>
      <c r="AB8" s="320"/>
      <c r="AC8" s="309"/>
    </row>
    <row r="9" spans="1:29" ht="12.75" customHeight="1" x14ac:dyDescent="0.15">
      <c r="A9" s="207">
        <v>1</v>
      </c>
      <c r="B9" s="23" t="s">
        <v>51</v>
      </c>
      <c r="C9" s="24"/>
      <c r="D9" s="24"/>
      <c r="E9" s="24"/>
      <c r="F9" s="24"/>
      <c r="G9" s="24"/>
      <c r="H9" s="24"/>
      <c r="I9" s="24"/>
      <c r="J9" s="25" t="str">
        <f>IF($I9="","",IF($I$6-$I9,$I$6-$I9))</f>
        <v/>
      </c>
      <c r="K9" s="24"/>
      <c r="L9" s="24"/>
      <c r="M9" s="24"/>
      <c r="N9" s="24"/>
      <c r="O9" s="24"/>
      <c r="P9" s="24"/>
      <c r="Q9" s="24"/>
      <c r="R9" s="25" t="str">
        <f>IF($Q9="","",IF($Q$6-$Q9,$Q$6-$Q9))</f>
        <v/>
      </c>
      <c r="S9" s="24"/>
      <c r="T9" s="24"/>
      <c r="U9" s="24"/>
      <c r="V9" s="24"/>
      <c r="W9" s="31"/>
      <c r="X9" s="24"/>
      <c r="Y9" s="24"/>
      <c r="Z9" s="24"/>
      <c r="AA9" s="80" t="str">
        <f>IF($Z9="","",IF($Z$6-$Z9,$Z$6-$Z9))</f>
        <v/>
      </c>
      <c r="AB9" s="87">
        <f>SUM(J9,R9,AA9)</f>
        <v>0</v>
      </c>
      <c r="AC9" s="208">
        <f>IF(C9="",0,3)</f>
        <v>0</v>
      </c>
    </row>
    <row r="10" spans="1:29" ht="12.75" customHeight="1" x14ac:dyDescent="0.15">
      <c r="A10" s="209">
        <v>2</v>
      </c>
      <c r="B10" s="23" t="s">
        <v>51</v>
      </c>
      <c r="C10" s="27"/>
      <c r="D10" s="27"/>
      <c r="E10" s="27"/>
      <c r="F10" s="24"/>
      <c r="G10" s="27"/>
      <c r="H10" s="27"/>
      <c r="I10" s="27"/>
      <c r="J10" s="25" t="str">
        <f t="shared" ref="J10:J58" si="0">IF($I10="","",IF($I$6-$I10,$I$6-$I10))</f>
        <v/>
      </c>
      <c r="K10" s="27"/>
      <c r="L10" s="27"/>
      <c r="M10" s="27"/>
      <c r="N10" s="24"/>
      <c r="O10" s="27"/>
      <c r="P10" s="27"/>
      <c r="Q10" s="27"/>
      <c r="R10" s="25" t="str">
        <f t="shared" ref="R10:R58" si="1">IF($Q10="","",IF($Q$6-$Q10,$Q$6-$Q10))</f>
        <v/>
      </c>
      <c r="S10" s="27"/>
      <c r="T10" s="27"/>
      <c r="U10" s="27"/>
      <c r="V10" s="24"/>
      <c r="W10" s="32"/>
      <c r="X10" s="27"/>
      <c r="Y10" s="27"/>
      <c r="Z10" s="27"/>
      <c r="AA10" s="80" t="str">
        <f t="shared" ref="AA10:AA58" si="2">IF($Z10="","",IF($Z$6-$Z10,$Z$6-$Z10))</f>
        <v/>
      </c>
      <c r="AB10" s="87">
        <f t="shared" ref="AB10:AB58" si="3">SUM(J10,R10,AA10)</f>
        <v>0</v>
      </c>
      <c r="AC10" s="208">
        <f t="shared" ref="AC10:AC58" si="4">IF(C10="",0,3)</f>
        <v>0</v>
      </c>
    </row>
    <row r="11" spans="1:29" ht="12.75" customHeight="1" x14ac:dyDescent="0.15">
      <c r="A11" s="209">
        <v>3</v>
      </c>
      <c r="B11" s="23" t="s">
        <v>51</v>
      </c>
      <c r="C11" s="27"/>
      <c r="D11" s="27"/>
      <c r="E11" s="27"/>
      <c r="F11" s="24"/>
      <c r="G11" s="27"/>
      <c r="H11" s="27"/>
      <c r="I11" s="27"/>
      <c r="J11" s="25" t="str">
        <f t="shared" si="0"/>
        <v/>
      </c>
      <c r="K11" s="27"/>
      <c r="L11" s="27"/>
      <c r="M11" s="27"/>
      <c r="N11" s="24"/>
      <c r="O11" s="27"/>
      <c r="P11" s="27"/>
      <c r="Q11" s="27"/>
      <c r="R11" s="25" t="str">
        <f t="shared" si="1"/>
        <v/>
      </c>
      <c r="S11" s="27"/>
      <c r="T11" s="27"/>
      <c r="U11" s="27"/>
      <c r="V11" s="24"/>
      <c r="W11" s="32"/>
      <c r="X11" s="27"/>
      <c r="Y11" s="27"/>
      <c r="Z11" s="27"/>
      <c r="AA11" s="80" t="str">
        <f t="shared" si="2"/>
        <v/>
      </c>
      <c r="AB11" s="87">
        <f t="shared" si="3"/>
        <v>0</v>
      </c>
      <c r="AC11" s="208">
        <f t="shared" si="4"/>
        <v>0</v>
      </c>
    </row>
    <row r="12" spans="1:29" ht="12.75" customHeight="1" x14ac:dyDescent="0.15">
      <c r="A12" s="209">
        <v>4</v>
      </c>
      <c r="B12" s="23" t="s">
        <v>51</v>
      </c>
      <c r="C12" s="27"/>
      <c r="D12" s="27"/>
      <c r="E12" s="27"/>
      <c r="F12" s="24"/>
      <c r="G12" s="27"/>
      <c r="H12" s="27"/>
      <c r="I12" s="27"/>
      <c r="J12" s="25" t="str">
        <f t="shared" si="0"/>
        <v/>
      </c>
      <c r="K12" s="27"/>
      <c r="L12" s="27"/>
      <c r="M12" s="27"/>
      <c r="N12" s="24"/>
      <c r="O12" s="27"/>
      <c r="P12" s="27"/>
      <c r="Q12" s="27"/>
      <c r="R12" s="25" t="str">
        <f t="shared" si="1"/>
        <v/>
      </c>
      <c r="S12" s="27"/>
      <c r="T12" s="27"/>
      <c r="U12" s="27"/>
      <c r="V12" s="24"/>
      <c r="W12" s="32"/>
      <c r="X12" s="27"/>
      <c r="Y12" s="27"/>
      <c r="Z12" s="27"/>
      <c r="AA12" s="80" t="str">
        <f t="shared" si="2"/>
        <v/>
      </c>
      <c r="AB12" s="87">
        <f t="shared" si="3"/>
        <v>0</v>
      </c>
      <c r="AC12" s="208">
        <f t="shared" si="4"/>
        <v>0</v>
      </c>
    </row>
    <row r="13" spans="1:29" ht="12.75" customHeight="1" x14ac:dyDescent="0.15">
      <c r="A13" s="209">
        <v>5</v>
      </c>
      <c r="B13" s="23" t="s">
        <v>51</v>
      </c>
      <c r="C13" s="27"/>
      <c r="D13" s="27"/>
      <c r="E13" s="27"/>
      <c r="F13" s="24"/>
      <c r="G13" s="27"/>
      <c r="H13" s="27"/>
      <c r="I13" s="27"/>
      <c r="J13" s="25" t="str">
        <f t="shared" si="0"/>
        <v/>
      </c>
      <c r="K13" s="27"/>
      <c r="L13" s="27"/>
      <c r="M13" s="27"/>
      <c r="N13" s="24"/>
      <c r="O13" s="27"/>
      <c r="P13" s="27"/>
      <c r="Q13" s="27"/>
      <c r="R13" s="25" t="str">
        <f t="shared" si="1"/>
        <v/>
      </c>
      <c r="S13" s="27"/>
      <c r="T13" s="27"/>
      <c r="U13" s="27"/>
      <c r="V13" s="24"/>
      <c r="W13" s="32"/>
      <c r="X13" s="27"/>
      <c r="Y13" s="27"/>
      <c r="Z13" s="27"/>
      <c r="AA13" s="80" t="str">
        <f t="shared" si="2"/>
        <v/>
      </c>
      <c r="AB13" s="87">
        <f t="shared" si="3"/>
        <v>0</v>
      </c>
      <c r="AC13" s="208">
        <f t="shared" si="4"/>
        <v>0</v>
      </c>
    </row>
    <row r="14" spans="1:29" ht="12.75" customHeight="1" x14ac:dyDescent="0.15">
      <c r="A14" s="209">
        <v>6</v>
      </c>
      <c r="B14" s="23" t="s">
        <v>51</v>
      </c>
      <c r="C14" s="27"/>
      <c r="D14" s="27"/>
      <c r="E14" s="27"/>
      <c r="F14" s="24"/>
      <c r="G14" s="27"/>
      <c r="H14" s="27"/>
      <c r="I14" s="27"/>
      <c r="J14" s="25" t="str">
        <f t="shared" si="0"/>
        <v/>
      </c>
      <c r="K14" s="27"/>
      <c r="L14" s="27"/>
      <c r="M14" s="27"/>
      <c r="N14" s="24"/>
      <c r="O14" s="27"/>
      <c r="P14" s="27"/>
      <c r="Q14" s="27"/>
      <c r="R14" s="25" t="str">
        <f t="shared" si="1"/>
        <v/>
      </c>
      <c r="S14" s="27"/>
      <c r="T14" s="27"/>
      <c r="U14" s="27"/>
      <c r="V14" s="24"/>
      <c r="W14" s="32"/>
      <c r="X14" s="27"/>
      <c r="Y14" s="27"/>
      <c r="Z14" s="27"/>
      <c r="AA14" s="80" t="str">
        <f t="shared" si="2"/>
        <v/>
      </c>
      <c r="AB14" s="87">
        <f t="shared" si="3"/>
        <v>0</v>
      </c>
      <c r="AC14" s="208">
        <f t="shared" si="4"/>
        <v>0</v>
      </c>
    </row>
    <row r="15" spans="1:29" ht="12.75" customHeight="1" x14ac:dyDescent="0.15">
      <c r="A15" s="209">
        <v>7</v>
      </c>
      <c r="B15" s="23" t="s">
        <v>51</v>
      </c>
      <c r="C15" s="27"/>
      <c r="D15" s="27"/>
      <c r="E15" s="27"/>
      <c r="F15" s="24"/>
      <c r="G15" s="27"/>
      <c r="H15" s="27"/>
      <c r="I15" s="27"/>
      <c r="J15" s="25" t="str">
        <f t="shared" si="0"/>
        <v/>
      </c>
      <c r="K15" s="27"/>
      <c r="L15" s="27"/>
      <c r="M15" s="27"/>
      <c r="N15" s="24"/>
      <c r="O15" s="27"/>
      <c r="P15" s="27"/>
      <c r="Q15" s="27"/>
      <c r="R15" s="25" t="str">
        <f t="shared" si="1"/>
        <v/>
      </c>
      <c r="S15" s="27"/>
      <c r="T15" s="27"/>
      <c r="U15" s="27"/>
      <c r="V15" s="24"/>
      <c r="W15" s="32"/>
      <c r="X15" s="27"/>
      <c r="Y15" s="27"/>
      <c r="Z15" s="27"/>
      <c r="AA15" s="80" t="str">
        <f t="shared" si="2"/>
        <v/>
      </c>
      <c r="AB15" s="87">
        <f t="shared" si="3"/>
        <v>0</v>
      </c>
      <c r="AC15" s="208">
        <f t="shared" si="4"/>
        <v>0</v>
      </c>
    </row>
    <row r="16" spans="1:29" ht="12.75" customHeight="1" x14ac:dyDescent="0.15">
      <c r="A16" s="209">
        <v>8</v>
      </c>
      <c r="B16" s="23" t="s">
        <v>51</v>
      </c>
      <c r="C16" s="28"/>
      <c r="D16" s="28"/>
      <c r="E16" s="28"/>
      <c r="F16" s="24"/>
      <c r="G16" s="28"/>
      <c r="H16" s="28"/>
      <c r="I16" s="28"/>
      <c r="J16" s="25" t="str">
        <f t="shared" si="0"/>
        <v/>
      </c>
      <c r="K16" s="28"/>
      <c r="L16" s="28"/>
      <c r="M16" s="28"/>
      <c r="N16" s="24"/>
      <c r="O16" s="28"/>
      <c r="P16" s="28"/>
      <c r="Q16" s="28"/>
      <c r="R16" s="25" t="str">
        <f t="shared" si="1"/>
        <v/>
      </c>
      <c r="S16" s="28"/>
      <c r="T16" s="28"/>
      <c r="U16" s="28"/>
      <c r="V16" s="24"/>
      <c r="W16" s="32"/>
      <c r="X16" s="28"/>
      <c r="Y16" s="28"/>
      <c r="Z16" s="28"/>
      <c r="AA16" s="80" t="str">
        <f t="shared" si="2"/>
        <v/>
      </c>
      <c r="AB16" s="87">
        <f t="shared" si="3"/>
        <v>0</v>
      </c>
      <c r="AC16" s="208">
        <f t="shared" si="4"/>
        <v>0</v>
      </c>
    </row>
    <row r="17" spans="1:29" ht="12.75" customHeight="1" x14ac:dyDescent="0.15">
      <c r="A17" s="209">
        <v>9</v>
      </c>
      <c r="B17" s="23" t="s">
        <v>51</v>
      </c>
      <c r="C17" s="28"/>
      <c r="D17" s="28"/>
      <c r="E17" s="28"/>
      <c r="F17" s="24"/>
      <c r="G17" s="28"/>
      <c r="H17" s="28"/>
      <c r="I17" s="28"/>
      <c r="J17" s="25" t="str">
        <f t="shared" si="0"/>
        <v/>
      </c>
      <c r="K17" s="28"/>
      <c r="L17" s="28"/>
      <c r="M17" s="28"/>
      <c r="N17" s="24"/>
      <c r="O17" s="28"/>
      <c r="P17" s="28"/>
      <c r="Q17" s="28"/>
      <c r="R17" s="25" t="str">
        <f t="shared" si="1"/>
        <v/>
      </c>
      <c r="S17" s="28"/>
      <c r="T17" s="28"/>
      <c r="U17" s="28"/>
      <c r="V17" s="24"/>
      <c r="W17" s="32"/>
      <c r="X17" s="28"/>
      <c r="Y17" s="28"/>
      <c r="Z17" s="28"/>
      <c r="AA17" s="80" t="str">
        <f t="shared" si="2"/>
        <v/>
      </c>
      <c r="AB17" s="87">
        <f t="shared" si="3"/>
        <v>0</v>
      </c>
      <c r="AC17" s="208">
        <f t="shared" si="4"/>
        <v>0</v>
      </c>
    </row>
    <row r="18" spans="1:29" ht="12.75" customHeight="1" thickBot="1" x14ac:dyDescent="0.2">
      <c r="A18" s="210">
        <v>10</v>
      </c>
      <c r="B18" s="35" t="s">
        <v>51</v>
      </c>
      <c r="C18" s="36"/>
      <c r="D18" s="36"/>
      <c r="E18" s="36"/>
      <c r="F18" s="37"/>
      <c r="G18" s="36"/>
      <c r="H18" s="36"/>
      <c r="I18" s="36"/>
      <c r="J18" s="81" t="str">
        <f t="shared" si="0"/>
        <v/>
      </c>
      <c r="K18" s="36"/>
      <c r="L18" s="36"/>
      <c r="M18" s="36"/>
      <c r="N18" s="37"/>
      <c r="O18" s="36"/>
      <c r="P18" s="36"/>
      <c r="Q18" s="36"/>
      <c r="R18" s="81" t="str">
        <f t="shared" si="1"/>
        <v/>
      </c>
      <c r="S18" s="36"/>
      <c r="T18" s="36"/>
      <c r="U18" s="36"/>
      <c r="V18" s="37"/>
      <c r="W18" s="38"/>
      <c r="X18" s="36"/>
      <c r="Y18" s="36"/>
      <c r="Z18" s="36"/>
      <c r="AA18" s="81" t="str">
        <f t="shared" si="2"/>
        <v/>
      </c>
      <c r="AB18" s="89">
        <f t="shared" si="3"/>
        <v>0</v>
      </c>
      <c r="AC18" s="211">
        <f t="shared" si="4"/>
        <v>0</v>
      </c>
    </row>
    <row r="19" spans="1:29" ht="12.75" customHeight="1" x14ac:dyDescent="0.15">
      <c r="A19" s="207">
        <v>11</v>
      </c>
      <c r="B19" s="33" t="s">
        <v>52</v>
      </c>
      <c r="C19" s="34"/>
      <c r="D19" s="34"/>
      <c r="E19" s="34"/>
      <c r="F19" s="24"/>
      <c r="G19" s="34"/>
      <c r="H19" s="34"/>
      <c r="I19" s="34"/>
      <c r="J19" s="25" t="str">
        <f t="shared" si="0"/>
        <v/>
      </c>
      <c r="K19" s="34"/>
      <c r="L19" s="34"/>
      <c r="M19" s="34"/>
      <c r="N19" s="24"/>
      <c r="O19" s="34"/>
      <c r="P19" s="34"/>
      <c r="Q19" s="34"/>
      <c r="R19" s="80" t="str">
        <f t="shared" si="1"/>
        <v/>
      </c>
      <c r="S19" s="34"/>
      <c r="T19" s="34"/>
      <c r="U19" s="34"/>
      <c r="V19" s="24"/>
      <c r="W19" s="31"/>
      <c r="X19" s="34"/>
      <c r="Y19" s="34"/>
      <c r="Z19" s="34"/>
      <c r="AA19" s="80" t="str">
        <f t="shared" si="2"/>
        <v/>
      </c>
      <c r="AB19" s="88">
        <f t="shared" si="3"/>
        <v>0</v>
      </c>
      <c r="AC19" s="208">
        <f t="shared" si="4"/>
        <v>0</v>
      </c>
    </row>
    <row r="20" spans="1:29" ht="12.75" customHeight="1" x14ac:dyDescent="0.15">
      <c r="A20" s="209">
        <v>12</v>
      </c>
      <c r="B20" s="33" t="s">
        <v>52</v>
      </c>
      <c r="C20" s="28"/>
      <c r="D20" s="28"/>
      <c r="E20" s="28"/>
      <c r="F20" s="24"/>
      <c r="G20" s="28"/>
      <c r="H20" s="28"/>
      <c r="I20" s="28"/>
      <c r="J20" s="25" t="str">
        <f t="shared" si="0"/>
        <v/>
      </c>
      <c r="K20" s="28"/>
      <c r="L20" s="28"/>
      <c r="M20" s="28"/>
      <c r="N20" s="24"/>
      <c r="O20" s="28"/>
      <c r="P20" s="28"/>
      <c r="Q20" s="28"/>
      <c r="R20" s="25" t="str">
        <f t="shared" si="1"/>
        <v/>
      </c>
      <c r="S20" s="28"/>
      <c r="T20" s="28"/>
      <c r="U20" s="28"/>
      <c r="V20" s="24"/>
      <c r="W20" s="32"/>
      <c r="X20" s="28"/>
      <c r="Y20" s="28"/>
      <c r="Z20" s="28"/>
      <c r="AA20" s="80" t="str">
        <f t="shared" si="2"/>
        <v/>
      </c>
      <c r="AB20" s="87">
        <f t="shared" si="3"/>
        <v>0</v>
      </c>
      <c r="AC20" s="208">
        <f t="shared" si="4"/>
        <v>0</v>
      </c>
    </row>
    <row r="21" spans="1:29" ht="12.75" customHeight="1" x14ac:dyDescent="0.15">
      <c r="A21" s="209">
        <v>13</v>
      </c>
      <c r="B21" s="33" t="s">
        <v>52</v>
      </c>
      <c r="C21" s="28"/>
      <c r="D21" s="28"/>
      <c r="E21" s="28"/>
      <c r="F21" s="24"/>
      <c r="G21" s="28"/>
      <c r="H21" s="28"/>
      <c r="I21" s="28"/>
      <c r="J21" s="25" t="str">
        <f t="shared" si="0"/>
        <v/>
      </c>
      <c r="K21" s="28"/>
      <c r="L21" s="28"/>
      <c r="M21" s="28"/>
      <c r="N21" s="24"/>
      <c r="O21" s="28"/>
      <c r="P21" s="28"/>
      <c r="Q21" s="28"/>
      <c r="R21" s="25" t="str">
        <f t="shared" si="1"/>
        <v/>
      </c>
      <c r="S21" s="28"/>
      <c r="T21" s="28"/>
      <c r="U21" s="28"/>
      <c r="V21" s="24"/>
      <c r="W21" s="32"/>
      <c r="X21" s="28"/>
      <c r="Y21" s="28"/>
      <c r="Z21" s="28"/>
      <c r="AA21" s="80" t="str">
        <f t="shared" si="2"/>
        <v/>
      </c>
      <c r="AB21" s="87">
        <f t="shared" si="3"/>
        <v>0</v>
      </c>
      <c r="AC21" s="208">
        <f t="shared" si="4"/>
        <v>0</v>
      </c>
    </row>
    <row r="22" spans="1:29" ht="12.75" customHeight="1" x14ac:dyDescent="0.15">
      <c r="A22" s="209">
        <v>14</v>
      </c>
      <c r="B22" s="33" t="s">
        <v>52</v>
      </c>
      <c r="C22" s="28"/>
      <c r="D22" s="28"/>
      <c r="E22" s="28"/>
      <c r="F22" s="24"/>
      <c r="G22" s="28"/>
      <c r="H22" s="28"/>
      <c r="I22" s="28"/>
      <c r="J22" s="25" t="str">
        <f t="shared" si="0"/>
        <v/>
      </c>
      <c r="K22" s="28"/>
      <c r="L22" s="28"/>
      <c r="M22" s="28"/>
      <c r="N22" s="24"/>
      <c r="O22" s="28"/>
      <c r="P22" s="28"/>
      <c r="Q22" s="28"/>
      <c r="R22" s="25" t="str">
        <f t="shared" si="1"/>
        <v/>
      </c>
      <c r="S22" s="28"/>
      <c r="T22" s="28"/>
      <c r="U22" s="28"/>
      <c r="V22" s="24"/>
      <c r="W22" s="32"/>
      <c r="X22" s="28"/>
      <c r="Y22" s="28"/>
      <c r="Z22" s="28"/>
      <c r="AA22" s="80" t="str">
        <f t="shared" si="2"/>
        <v/>
      </c>
      <c r="AB22" s="87">
        <f t="shared" si="3"/>
        <v>0</v>
      </c>
      <c r="AC22" s="208">
        <f t="shared" si="4"/>
        <v>0</v>
      </c>
    </row>
    <row r="23" spans="1:29" ht="12.75" customHeight="1" x14ac:dyDescent="0.15">
      <c r="A23" s="209">
        <v>15</v>
      </c>
      <c r="B23" s="33" t="s">
        <v>52</v>
      </c>
      <c r="C23" s="28"/>
      <c r="D23" s="28"/>
      <c r="E23" s="28"/>
      <c r="F23" s="24"/>
      <c r="G23" s="28"/>
      <c r="H23" s="28"/>
      <c r="I23" s="28"/>
      <c r="J23" s="25" t="str">
        <f t="shared" si="0"/>
        <v/>
      </c>
      <c r="K23" s="28"/>
      <c r="L23" s="28"/>
      <c r="M23" s="28"/>
      <c r="N23" s="24"/>
      <c r="O23" s="28"/>
      <c r="P23" s="28"/>
      <c r="Q23" s="28"/>
      <c r="R23" s="25" t="str">
        <f t="shared" si="1"/>
        <v/>
      </c>
      <c r="S23" s="28"/>
      <c r="T23" s="28"/>
      <c r="U23" s="28"/>
      <c r="V23" s="24"/>
      <c r="W23" s="32"/>
      <c r="X23" s="28"/>
      <c r="Y23" s="28"/>
      <c r="Z23" s="28"/>
      <c r="AA23" s="80" t="str">
        <f t="shared" si="2"/>
        <v/>
      </c>
      <c r="AB23" s="87">
        <f t="shared" si="3"/>
        <v>0</v>
      </c>
      <c r="AC23" s="208">
        <f t="shared" si="4"/>
        <v>0</v>
      </c>
    </row>
    <row r="24" spans="1:29" ht="12.75" customHeight="1" x14ac:dyDescent="0.15">
      <c r="A24" s="209">
        <v>16</v>
      </c>
      <c r="B24" s="33" t="s">
        <v>52</v>
      </c>
      <c r="C24" s="28"/>
      <c r="D24" s="28"/>
      <c r="E24" s="28"/>
      <c r="F24" s="24"/>
      <c r="G24" s="28"/>
      <c r="H24" s="28"/>
      <c r="I24" s="28"/>
      <c r="J24" s="25" t="str">
        <f t="shared" si="0"/>
        <v/>
      </c>
      <c r="K24" s="28"/>
      <c r="L24" s="28"/>
      <c r="M24" s="28"/>
      <c r="N24" s="24"/>
      <c r="O24" s="28"/>
      <c r="P24" s="28"/>
      <c r="Q24" s="28"/>
      <c r="R24" s="25" t="str">
        <f t="shared" si="1"/>
        <v/>
      </c>
      <c r="S24" s="28"/>
      <c r="T24" s="28"/>
      <c r="U24" s="28"/>
      <c r="V24" s="24"/>
      <c r="W24" s="32"/>
      <c r="X24" s="28"/>
      <c r="Y24" s="28"/>
      <c r="Z24" s="28"/>
      <c r="AA24" s="80" t="str">
        <f t="shared" si="2"/>
        <v/>
      </c>
      <c r="AB24" s="87">
        <f t="shared" si="3"/>
        <v>0</v>
      </c>
      <c r="AC24" s="208">
        <f t="shared" si="4"/>
        <v>0</v>
      </c>
    </row>
    <row r="25" spans="1:29" ht="12.75" customHeight="1" x14ac:dyDescent="0.15">
      <c r="A25" s="209">
        <v>17</v>
      </c>
      <c r="B25" s="33" t="s">
        <v>52</v>
      </c>
      <c r="C25" s="28"/>
      <c r="D25" s="28"/>
      <c r="E25" s="28"/>
      <c r="F25" s="24"/>
      <c r="G25" s="28"/>
      <c r="H25" s="28"/>
      <c r="I25" s="28"/>
      <c r="J25" s="25" t="str">
        <f t="shared" si="0"/>
        <v/>
      </c>
      <c r="K25" s="28"/>
      <c r="L25" s="28"/>
      <c r="M25" s="28"/>
      <c r="N25" s="24"/>
      <c r="O25" s="28"/>
      <c r="P25" s="28"/>
      <c r="Q25" s="28"/>
      <c r="R25" s="25" t="str">
        <f t="shared" si="1"/>
        <v/>
      </c>
      <c r="S25" s="28"/>
      <c r="T25" s="28"/>
      <c r="U25" s="28"/>
      <c r="V25" s="24"/>
      <c r="W25" s="32"/>
      <c r="X25" s="28"/>
      <c r="Y25" s="28"/>
      <c r="Z25" s="28"/>
      <c r="AA25" s="80" t="str">
        <f t="shared" si="2"/>
        <v/>
      </c>
      <c r="AB25" s="87">
        <f t="shared" si="3"/>
        <v>0</v>
      </c>
      <c r="AC25" s="208">
        <f t="shared" si="4"/>
        <v>0</v>
      </c>
    </row>
    <row r="26" spans="1:29" ht="12.75" customHeight="1" x14ac:dyDescent="0.15">
      <c r="A26" s="209">
        <v>18</v>
      </c>
      <c r="B26" s="33" t="s">
        <v>52</v>
      </c>
      <c r="C26" s="28"/>
      <c r="D26" s="28"/>
      <c r="E26" s="28"/>
      <c r="F26" s="24"/>
      <c r="G26" s="28"/>
      <c r="H26" s="28"/>
      <c r="I26" s="28"/>
      <c r="J26" s="25" t="str">
        <f t="shared" si="0"/>
        <v/>
      </c>
      <c r="K26" s="28"/>
      <c r="L26" s="28"/>
      <c r="M26" s="28"/>
      <c r="N26" s="24"/>
      <c r="O26" s="28"/>
      <c r="P26" s="28"/>
      <c r="Q26" s="28"/>
      <c r="R26" s="25" t="str">
        <f t="shared" si="1"/>
        <v/>
      </c>
      <c r="S26" s="28"/>
      <c r="T26" s="28"/>
      <c r="U26" s="28"/>
      <c r="V26" s="24"/>
      <c r="W26" s="32"/>
      <c r="X26" s="28"/>
      <c r="Y26" s="28"/>
      <c r="Z26" s="28"/>
      <c r="AA26" s="80" t="str">
        <f t="shared" si="2"/>
        <v/>
      </c>
      <c r="AB26" s="87">
        <f t="shared" si="3"/>
        <v>0</v>
      </c>
      <c r="AC26" s="208">
        <f t="shared" si="4"/>
        <v>0</v>
      </c>
    </row>
    <row r="27" spans="1:29" ht="12.75" customHeight="1" x14ac:dyDescent="0.15">
      <c r="A27" s="209">
        <v>19</v>
      </c>
      <c r="B27" s="33" t="s">
        <v>52</v>
      </c>
      <c r="C27" s="28"/>
      <c r="D27" s="28"/>
      <c r="E27" s="28"/>
      <c r="F27" s="24"/>
      <c r="G27" s="28"/>
      <c r="H27" s="28"/>
      <c r="I27" s="28"/>
      <c r="J27" s="25" t="str">
        <f t="shared" si="0"/>
        <v/>
      </c>
      <c r="K27" s="28"/>
      <c r="L27" s="28"/>
      <c r="M27" s="28"/>
      <c r="N27" s="24"/>
      <c r="O27" s="28"/>
      <c r="P27" s="28"/>
      <c r="Q27" s="28"/>
      <c r="R27" s="25" t="str">
        <f t="shared" si="1"/>
        <v/>
      </c>
      <c r="S27" s="28"/>
      <c r="T27" s="28"/>
      <c r="U27" s="28"/>
      <c r="V27" s="24"/>
      <c r="W27" s="32"/>
      <c r="X27" s="28"/>
      <c r="Y27" s="28"/>
      <c r="Z27" s="28"/>
      <c r="AA27" s="80" t="str">
        <f t="shared" si="2"/>
        <v/>
      </c>
      <c r="AB27" s="87">
        <f t="shared" si="3"/>
        <v>0</v>
      </c>
      <c r="AC27" s="208">
        <f t="shared" si="4"/>
        <v>0</v>
      </c>
    </row>
    <row r="28" spans="1:29" ht="12.75" customHeight="1" thickBot="1" x14ac:dyDescent="0.2">
      <c r="A28" s="210">
        <v>20</v>
      </c>
      <c r="B28" s="39" t="s">
        <v>52</v>
      </c>
      <c r="C28" s="36"/>
      <c r="D28" s="36"/>
      <c r="E28" s="36"/>
      <c r="F28" s="37"/>
      <c r="G28" s="36"/>
      <c r="H28" s="36"/>
      <c r="I28" s="36"/>
      <c r="J28" s="81" t="str">
        <f t="shared" si="0"/>
        <v/>
      </c>
      <c r="K28" s="36"/>
      <c r="L28" s="36"/>
      <c r="M28" s="36"/>
      <c r="N28" s="37"/>
      <c r="O28" s="36"/>
      <c r="P28" s="36"/>
      <c r="Q28" s="36"/>
      <c r="R28" s="81" t="str">
        <f t="shared" si="1"/>
        <v/>
      </c>
      <c r="S28" s="36"/>
      <c r="T28" s="36"/>
      <c r="U28" s="36"/>
      <c r="V28" s="37"/>
      <c r="W28" s="38"/>
      <c r="X28" s="36"/>
      <c r="Y28" s="36"/>
      <c r="Z28" s="36"/>
      <c r="AA28" s="81" t="str">
        <f t="shared" si="2"/>
        <v/>
      </c>
      <c r="AB28" s="89">
        <f t="shared" si="3"/>
        <v>0</v>
      </c>
      <c r="AC28" s="211">
        <f t="shared" si="4"/>
        <v>0</v>
      </c>
    </row>
    <row r="29" spans="1:29" ht="12.75" customHeight="1" x14ac:dyDescent="0.15">
      <c r="A29" s="207">
        <v>21</v>
      </c>
      <c r="B29" s="33" t="s">
        <v>53</v>
      </c>
      <c r="C29" s="34"/>
      <c r="D29" s="34"/>
      <c r="E29" s="34"/>
      <c r="F29" s="24"/>
      <c r="G29" s="34"/>
      <c r="H29" s="34"/>
      <c r="I29" s="34"/>
      <c r="J29" s="25" t="str">
        <f t="shared" si="0"/>
        <v/>
      </c>
      <c r="K29" s="34"/>
      <c r="L29" s="34"/>
      <c r="M29" s="34"/>
      <c r="N29" s="24"/>
      <c r="O29" s="34"/>
      <c r="P29" s="34"/>
      <c r="Q29" s="34"/>
      <c r="R29" s="25" t="str">
        <f t="shared" si="1"/>
        <v/>
      </c>
      <c r="S29" s="34"/>
      <c r="T29" s="34"/>
      <c r="U29" s="34"/>
      <c r="V29" s="24"/>
      <c r="W29" s="31"/>
      <c r="X29" s="34"/>
      <c r="Y29" s="34"/>
      <c r="Z29" s="34"/>
      <c r="AA29" s="80" t="str">
        <f t="shared" si="2"/>
        <v/>
      </c>
      <c r="AB29" s="88">
        <f t="shared" si="3"/>
        <v>0</v>
      </c>
      <c r="AC29" s="208">
        <f t="shared" si="4"/>
        <v>0</v>
      </c>
    </row>
    <row r="30" spans="1:29" ht="12.75" customHeight="1" x14ac:dyDescent="0.15">
      <c r="A30" s="209">
        <v>22</v>
      </c>
      <c r="B30" s="33" t="s">
        <v>53</v>
      </c>
      <c r="C30" s="28"/>
      <c r="D30" s="28"/>
      <c r="E30" s="28"/>
      <c r="F30" s="24"/>
      <c r="G30" s="28"/>
      <c r="H30" s="28"/>
      <c r="I30" s="28"/>
      <c r="J30" s="25" t="str">
        <f t="shared" si="0"/>
        <v/>
      </c>
      <c r="K30" s="28"/>
      <c r="L30" s="28"/>
      <c r="M30" s="28"/>
      <c r="N30" s="24"/>
      <c r="O30" s="28"/>
      <c r="P30" s="28"/>
      <c r="Q30" s="28"/>
      <c r="R30" s="25" t="str">
        <f t="shared" si="1"/>
        <v/>
      </c>
      <c r="S30" s="28"/>
      <c r="T30" s="28"/>
      <c r="U30" s="28"/>
      <c r="V30" s="24"/>
      <c r="W30" s="32"/>
      <c r="X30" s="28"/>
      <c r="Y30" s="28"/>
      <c r="Z30" s="28"/>
      <c r="AA30" s="80" t="str">
        <f t="shared" si="2"/>
        <v/>
      </c>
      <c r="AB30" s="87">
        <f t="shared" si="3"/>
        <v>0</v>
      </c>
      <c r="AC30" s="208">
        <f t="shared" si="4"/>
        <v>0</v>
      </c>
    </row>
    <row r="31" spans="1:29" x14ac:dyDescent="0.15">
      <c r="A31" s="209">
        <v>23</v>
      </c>
      <c r="B31" s="33" t="s">
        <v>53</v>
      </c>
      <c r="C31" s="28"/>
      <c r="D31" s="28"/>
      <c r="E31" s="28"/>
      <c r="F31" s="24"/>
      <c r="G31" s="28"/>
      <c r="H31" s="28"/>
      <c r="I31" s="28"/>
      <c r="J31" s="25" t="str">
        <f t="shared" si="0"/>
        <v/>
      </c>
      <c r="K31" s="28"/>
      <c r="L31" s="28"/>
      <c r="M31" s="28"/>
      <c r="N31" s="24"/>
      <c r="O31" s="28"/>
      <c r="P31" s="28"/>
      <c r="Q31" s="28"/>
      <c r="R31" s="25" t="str">
        <f t="shared" si="1"/>
        <v/>
      </c>
      <c r="S31" s="28"/>
      <c r="T31" s="28"/>
      <c r="U31" s="28"/>
      <c r="V31" s="24"/>
      <c r="W31" s="32"/>
      <c r="X31" s="28"/>
      <c r="Y31" s="28"/>
      <c r="Z31" s="28"/>
      <c r="AA31" s="80" t="str">
        <f t="shared" si="2"/>
        <v/>
      </c>
      <c r="AB31" s="87">
        <f t="shared" si="3"/>
        <v>0</v>
      </c>
      <c r="AC31" s="208">
        <f t="shared" si="4"/>
        <v>0</v>
      </c>
    </row>
    <row r="32" spans="1:29" x14ac:dyDescent="0.15">
      <c r="A32" s="209">
        <v>24</v>
      </c>
      <c r="B32" s="33" t="s">
        <v>53</v>
      </c>
      <c r="C32" s="28"/>
      <c r="D32" s="28"/>
      <c r="E32" s="28"/>
      <c r="F32" s="24"/>
      <c r="G32" s="28"/>
      <c r="H32" s="28"/>
      <c r="I32" s="28"/>
      <c r="J32" s="25" t="str">
        <f t="shared" si="0"/>
        <v/>
      </c>
      <c r="K32" s="28"/>
      <c r="L32" s="28"/>
      <c r="M32" s="28"/>
      <c r="N32" s="24"/>
      <c r="O32" s="28"/>
      <c r="P32" s="28"/>
      <c r="Q32" s="28"/>
      <c r="R32" s="25" t="str">
        <f t="shared" si="1"/>
        <v/>
      </c>
      <c r="S32" s="28"/>
      <c r="T32" s="28"/>
      <c r="U32" s="28"/>
      <c r="V32" s="24"/>
      <c r="W32" s="32"/>
      <c r="X32" s="28"/>
      <c r="Y32" s="28"/>
      <c r="Z32" s="28"/>
      <c r="AA32" s="80" t="str">
        <f t="shared" si="2"/>
        <v/>
      </c>
      <c r="AB32" s="87">
        <f t="shared" si="3"/>
        <v>0</v>
      </c>
      <c r="AC32" s="208">
        <f t="shared" si="4"/>
        <v>0</v>
      </c>
    </row>
    <row r="33" spans="1:29" x14ac:dyDescent="0.15">
      <c r="A33" s="209">
        <v>25</v>
      </c>
      <c r="B33" s="33" t="s">
        <v>53</v>
      </c>
      <c r="C33" s="28"/>
      <c r="D33" s="28"/>
      <c r="E33" s="28"/>
      <c r="F33" s="24"/>
      <c r="G33" s="28"/>
      <c r="H33" s="28"/>
      <c r="I33" s="28"/>
      <c r="J33" s="25" t="str">
        <f t="shared" si="0"/>
        <v/>
      </c>
      <c r="K33" s="28"/>
      <c r="L33" s="28"/>
      <c r="M33" s="28"/>
      <c r="N33" s="24"/>
      <c r="O33" s="28"/>
      <c r="P33" s="28"/>
      <c r="Q33" s="28"/>
      <c r="R33" s="25" t="str">
        <f t="shared" si="1"/>
        <v/>
      </c>
      <c r="S33" s="28"/>
      <c r="T33" s="28"/>
      <c r="U33" s="28"/>
      <c r="V33" s="24"/>
      <c r="W33" s="32"/>
      <c r="X33" s="28"/>
      <c r="Y33" s="28"/>
      <c r="Z33" s="28"/>
      <c r="AA33" s="80" t="str">
        <f t="shared" si="2"/>
        <v/>
      </c>
      <c r="AB33" s="87">
        <f t="shared" si="3"/>
        <v>0</v>
      </c>
      <c r="AC33" s="208">
        <f t="shared" si="4"/>
        <v>0</v>
      </c>
    </row>
    <row r="34" spans="1:29" x14ac:dyDescent="0.15">
      <c r="A34" s="209">
        <v>26</v>
      </c>
      <c r="B34" s="33" t="s">
        <v>53</v>
      </c>
      <c r="C34" s="28"/>
      <c r="D34" s="28"/>
      <c r="E34" s="28"/>
      <c r="F34" s="24"/>
      <c r="G34" s="28"/>
      <c r="H34" s="28"/>
      <c r="I34" s="28"/>
      <c r="J34" s="25" t="str">
        <f t="shared" si="0"/>
        <v/>
      </c>
      <c r="K34" s="28"/>
      <c r="L34" s="28"/>
      <c r="M34" s="28"/>
      <c r="N34" s="24"/>
      <c r="O34" s="28"/>
      <c r="P34" s="28"/>
      <c r="Q34" s="28"/>
      <c r="R34" s="25" t="str">
        <f t="shared" si="1"/>
        <v/>
      </c>
      <c r="S34" s="28"/>
      <c r="T34" s="28"/>
      <c r="U34" s="28"/>
      <c r="V34" s="24"/>
      <c r="W34" s="32"/>
      <c r="X34" s="28"/>
      <c r="Y34" s="28"/>
      <c r="Z34" s="28"/>
      <c r="AA34" s="80" t="str">
        <f t="shared" si="2"/>
        <v/>
      </c>
      <c r="AB34" s="87">
        <f t="shared" si="3"/>
        <v>0</v>
      </c>
      <c r="AC34" s="208">
        <f t="shared" si="4"/>
        <v>0</v>
      </c>
    </row>
    <row r="35" spans="1:29" x14ac:dyDescent="0.15">
      <c r="A35" s="209">
        <v>27</v>
      </c>
      <c r="B35" s="33" t="s">
        <v>53</v>
      </c>
      <c r="C35" s="28"/>
      <c r="D35" s="28"/>
      <c r="E35" s="28"/>
      <c r="F35" s="24"/>
      <c r="G35" s="28"/>
      <c r="H35" s="28"/>
      <c r="I35" s="28"/>
      <c r="J35" s="25" t="str">
        <f t="shared" si="0"/>
        <v/>
      </c>
      <c r="K35" s="28"/>
      <c r="L35" s="28"/>
      <c r="M35" s="28"/>
      <c r="N35" s="24"/>
      <c r="O35" s="28"/>
      <c r="P35" s="28"/>
      <c r="Q35" s="28"/>
      <c r="R35" s="25" t="str">
        <f t="shared" si="1"/>
        <v/>
      </c>
      <c r="S35" s="28"/>
      <c r="T35" s="28"/>
      <c r="U35" s="28"/>
      <c r="V35" s="24"/>
      <c r="W35" s="32"/>
      <c r="X35" s="28"/>
      <c r="Y35" s="28"/>
      <c r="Z35" s="28"/>
      <c r="AA35" s="80" t="str">
        <f t="shared" si="2"/>
        <v/>
      </c>
      <c r="AB35" s="87">
        <f t="shared" si="3"/>
        <v>0</v>
      </c>
      <c r="AC35" s="208">
        <f t="shared" si="4"/>
        <v>0</v>
      </c>
    </row>
    <row r="36" spans="1:29" x14ac:dyDescent="0.15">
      <c r="A36" s="209">
        <v>28</v>
      </c>
      <c r="B36" s="33" t="s">
        <v>53</v>
      </c>
      <c r="C36" s="28"/>
      <c r="D36" s="28"/>
      <c r="E36" s="28"/>
      <c r="F36" s="24"/>
      <c r="G36" s="28"/>
      <c r="H36" s="28"/>
      <c r="I36" s="28"/>
      <c r="J36" s="25" t="str">
        <f t="shared" si="0"/>
        <v/>
      </c>
      <c r="K36" s="28"/>
      <c r="L36" s="28"/>
      <c r="M36" s="28"/>
      <c r="N36" s="24"/>
      <c r="O36" s="28"/>
      <c r="P36" s="28"/>
      <c r="Q36" s="28"/>
      <c r="R36" s="25" t="str">
        <f t="shared" si="1"/>
        <v/>
      </c>
      <c r="S36" s="28"/>
      <c r="T36" s="28"/>
      <c r="U36" s="28"/>
      <c r="V36" s="24"/>
      <c r="W36" s="32"/>
      <c r="X36" s="28"/>
      <c r="Y36" s="28"/>
      <c r="Z36" s="28"/>
      <c r="AA36" s="80" t="str">
        <f t="shared" si="2"/>
        <v/>
      </c>
      <c r="AB36" s="87">
        <f t="shared" si="3"/>
        <v>0</v>
      </c>
      <c r="AC36" s="208">
        <f t="shared" si="4"/>
        <v>0</v>
      </c>
    </row>
    <row r="37" spans="1:29" x14ac:dyDescent="0.15">
      <c r="A37" s="209">
        <v>29</v>
      </c>
      <c r="B37" s="33" t="s">
        <v>53</v>
      </c>
      <c r="C37" s="28"/>
      <c r="D37" s="28"/>
      <c r="E37" s="28"/>
      <c r="F37" s="24"/>
      <c r="G37" s="28"/>
      <c r="H37" s="28"/>
      <c r="I37" s="28"/>
      <c r="J37" s="25" t="str">
        <f t="shared" si="0"/>
        <v/>
      </c>
      <c r="K37" s="28"/>
      <c r="L37" s="28"/>
      <c r="M37" s="28"/>
      <c r="N37" s="24"/>
      <c r="O37" s="28"/>
      <c r="P37" s="28"/>
      <c r="Q37" s="28"/>
      <c r="R37" s="25" t="str">
        <f t="shared" si="1"/>
        <v/>
      </c>
      <c r="S37" s="28"/>
      <c r="T37" s="28"/>
      <c r="U37" s="28"/>
      <c r="V37" s="24"/>
      <c r="W37" s="32"/>
      <c r="X37" s="28"/>
      <c r="Y37" s="28"/>
      <c r="Z37" s="28"/>
      <c r="AA37" s="80" t="str">
        <f t="shared" si="2"/>
        <v/>
      </c>
      <c r="AB37" s="87">
        <f t="shared" si="3"/>
        <v>0</v>
      </c>
      <c r="AC37" s="208">
        <f t="shared" si="4"/>
        <v>0</v>
      </c>
    </row>
    <row r="38" spans="1:29" ht="14" thickBot="1" x14ac:dyDescent="0.2">
      <c r="A38" s="210">
        <v>30</v>
      </c>
      <c r="B38" s="76" t="s">
        <v>53</v>
      </c>
      <c r="C38" s="36"/>
      <c r="D38" s="36"/>
      <c r="E38" s="36"/>
      <c r="F38" s="37"/>
      <c r="G38" s="36"/>
      <c r="H38" s="36"/>
      <c r="I38" s="36"/>
      <c r="J38" s="81" t="str">
        <f t="shared" si="0"/>
        <v/>
      </c>
      <c r="K38" s="36"/>
      <c r="L38" s="36"/>
      <c r="M38" s="36"/>
      <c r="N38" s="37"/>
      <c r="O38" s="36"/>
      <c r="P38" s="36"/>
      <c r="Q38" s="36"/>
      <c r="R38" s="81" t="str">
        <f t="shared" si="1"/>
        <v/>
      </c>
      <c r="S38" s="36"/>
      <c r="T38" s="36"/>
      <c r="U38" s="36"/>
      <c r="V38" s="37"/>
      <c r="W38" s="38"/>
      <c r="X38" s="36"/>
      <c r="Y38" s="36"/>
      <c r="Z38" s="36"/>
      <c r="AA38" s="81" t="str">
        <f t="shared" si="2"/>
        <v/>
      </c>
      <c r="AB38" s="89">
        <f t="shared" si="3"/>
        <v>0</v>
      </c>
      <c r="AC38" s="211">
        <f t="shared" si="4"/>
        <v>0</v>
      </c>
    </row>
    <row r="39" spans="1:29" x14ac:dyDescent="0.15">
      <c r="A39" s="207">
        <v>31</v>
      </c>
      <c r="B39" s="33" t="s">
        <v>54</v>
      </c>
      <c r="C39" s="34"/>
      <c r="D39" s="34"/>
      <c r="E39" s="34"/>
      <c r="F39" s="24"/>
      <c r="G39" s="34"/>
      <c r="H39" s="34"/>
      <c r="I39" s="34"/>
      <c r="J39" s="25" t="str">
        <f t="shared" si="0"/>
        <v/>
      </c>
      <c r="K39" s="34"/>
      <c r="L39" s="34"/>
      <c r="M39" s="34"/>
      <c r="N39" s="24"/>
      <c r="O39" s="34"/>
      <c r="P39" s="34"/>
      <c r="Q39" s="34"/>
      <c r="R39" s="25" t="str">
        <f t="shared" si="1"/>
        <v/>
      </c>
      <c r="S39" s="34"/>
      <c r="T39" s="34"/>
      <c r="U39" s="34"/>
      <c r="V39" s="24"/>
      <c r="W39" s="31"/>
      <c r="X39" s="34"/>
      <c r="Y39" s="34"/>
      <c r="Z39" s="34"/>
      <c r="AA39" s="80" t="str">
        <f t="shared" si="2"/>
        <v/>
      </c>
      <c r="AB39" s="88">
        <f t="shared" si="3"/>
        <v>0</v>
      </c>
      <c r="AC39" s="208">
        <f t="shared" si="4"/>
        <v>0</v>
      </c>
    </row>
    <row r="40" spans="1:29" x14ac:dyDescent="0.15">
      <c r="A40" s="209">
        <v>32</v>
      </c>
      <c r="B40" s="33" t="s">
        <v>54</v>
      </c>
      <c r="C40" s="28"/>
      <c r="D40" s="28"/>
      <c r="E40" s="28"/>
      <c r="F40" s="24"/>
      <c r="G40" s="28"/>
      <c r="H40" s="28"/>
      <c r="I40" s="28"/>
      <c r="J40" s="25" t="str">
        <f t="shared" si="0"/>
        <v/>
      </c>
      <c r="K40" s="28"/>
      <c r="L40" s="28"/>
      <c r="M40" s="28"/>
      <c r="N40" s="24"/>
      <c r="O40" s="28"/>
      <c r="P40" s="28"/>
      <c r="Q40" s="28"/>
      <c r="R40" s="25" t="str">
        <f t="shared" si="1"/>
        <v/>
      </c>
      <c r="S40" s="28"/>
      <c r="T40" s="28"/>
      <c r="U40" s="28"/>
      <c r="V40" s="24"/>
      <c r="W40" s="32"/>
      <c r="X40" s="28"/>
      <c r="Y40" s="28"/>
      <c r="Z40" s="28"/>
      <c r="AA40" s="80" t="str">
        <f t="shared" si="2"/>
        <v/>
      </c>
      <c r="AB40" s="87">
        <f t="shared" si="3"/>
        <v>0</v>
      </c>
      <c r="AC40" s="208">
        <f t="shared" si="4"/>
        <v>0</v>
      </c>
    </row>
    <row r="41" spans="1:29" x14ac:dyDescent="0.15">
      <c r="A41" s="209">
        <v>33</v>
      </c>
      <c r="B41" s="33" t="s">
        <v>54</v>
      </c>
      <c r="C41" s="28"/>
      <c r="D41" s="28"/>
      <c r="E41" s="28"/>
      <c r="F41" s="24"/>
      <c r="G41" s="28"/>
      <c r="H41" s="28"/>
      <c r="I41" s="28"/>
      <c r="J41" s="25" t="str">
        <f t="shared" si="0"/>
        <v/>
      </c>
      <c r="K41" s="28"/>
      <c r="L41" s="28"/>
      <c r="M41" s="28"/>
      <c r="N41" s="24"/>
      <c r="O41" s="28"/>
      <c r="P41" s="28"/>
      <c r="Q41" s="28"/>
      <c r="R41" s="25" t="str">
        <f t="shared" si="1"/>
        <v/>
      </c>
      <c r="S41" s="28"/>
      <c r="T41" s="28"/>
      <c r="U41" s="28"/>
      <c r="V41" s="24"/>
      <c r="W41" s="32"/>
      <c r="X41" s="28"/>
      <c r="Y41" s="28"/>
      <c r="Z41" s="28"/>
      <c r="AA41" s="80" t="str">
        <f t="shared" si="2"/>
        <v/>
      </c>
      <c r="AB41" s="87">
        <f t="shared" si="3"/>
        <v>0</v>
      </c>
      <c r="AC41" s="208">
        <f t="shared" si="4"/>
        <v>0</v>
      </c>
    </row>
    <row r="42" spans="1:29" x14ac:dyDescent="0.15">
      <c r="A42" s="209">
        <v>34</v>
      </c>
      <c r="B42" s="33" t="s">
        <v>54</v>
      </c>
      <c r="C42" s="28"/>
      <c r="D42" s="28"/>
      <c r="E42" s="28"/>
      <c r="F42" s="24"/>
      <c r="G42" s="28"/>
      <c r="H42" s="28"/>
      <c r="I42" s="28"/>
      <c r="J42" s="25" t="str">
        <f t="shared" si="0"/>
        <v/>
      </c>
      <c r="K42" s="28"/>
      <c r="L42" s="28"/>
      <c r="M42" s="28"/>
      <c r="N42" s="24"/>
      <c r="O42" s="28"/>
      <c r="P42" s="28"/>
      <c r="Q42" s="28"/>
      <c r="R42" s="25" t="str">
        <f t="shared" si="1"/>
        <v/>
      </c>
      <c r="S42" s="28"/>
      <c r="T42" s="28"/>
      <c r="U42" s="28"/>
      <c r="V42" s="24"/>
      <c r="W42" s="32"/>
      <c r="X42" s="28"/>
      <c r="Y42" s="28"/>
      <c r="Z42" s="28"/>
      <c r="AA42" s="80" t="str">
        <f t="shared" si="2"/>
        <v/>
      </c>
      <c r="AB42" s="87">
        <f t="shared" si="3"/>
        <v>0</v>
      </c>
      <c r="AC42" s="208">
        <f t="shared" si="4"/>
        <v>0</v>
      </c>
    </row>
    <row r="43" spans="1:29" x14ac:dyDescent="0.15">
      <c r="A43" s="209">
        <v>35</v>
      </c>
      <c r="B43" s="33" t="s">
        <v>54</v>
      </c>
      <c r="C43" s="28"/>
      <c r="D43" s="28"/>
      <c r="E43" s="28"/>
      <c r="F43" s="24"/>
      <c r="G43" s="28"/>
      <c r="H43" s="28"/>
      <c r="I43" s="28"/>
      <c r="J43" s="25" t="str">
        <f t="shared" si="0"/>
        <v/>
      </c>
      <c r="K43" s="28"/>
      <c r="L43" s="28"/>
      <c r="M43" s="28"/>
      <c r="N43" s="24"/>
      <c r="O43" s="28"/>
      <c r="P43" s="28"/>
      <c r="Q43" s="28"/>
      <c r="R43" s="25" t="str">
        <f t="shared" si="1"/>
        <v/>
      </c>
      <c r="S43" s="28"/>
      <c r="T43" s="28"/>
      <c r="U43" s="28"/>
      <c r="V43" s="24"/>
      <c r="W43" s="32"/>
      <c r="X43" s="28"/>
      <c r="Y43" s="28"/>
      <c r="Z43" s="28"/>
      <c r="AA43" s="80" t="str">
        <f t="shared" si="2"/>
        <v/>
      </c>
      <c r="AB43" s="87">
        <f t="shared" si="3"/>
        <v>0</v>
      </c>
      <c r="AC43" s="208">
        <f t="shared" si="4"/>
        <v>0</v>
      </c>
    </row>
    <row r="44" spans="1:29" x14ac:dyDescent="0.15">
      <c r="A44" s="209">
        <v>36</v>
      </c>
      <c r="B44" s="33" t="s">
        <v>54</v>
      </c>
      <c r="C44" s="29"/>
      <c r="D44" s="29"/>
      <c r="E44" s="29"/>
      <c r="F44" s="24"/>
      <c r="G44" s="29"/>
      <c r="H44" s="29"/>
      <c r="I44" s="29"/>
      <c r="J44" s="25" t="str">
        <f t="shared" si="0"/>
        <v/>
      </c>
      <c r="K44" s="29"/>
      <c r="L44" s="29"/>
      <c r="M44" s="29"/>
      <c r="N44" s="24"/>
      <c r="O44" s="29"/>
      <c r="P44" s="29"/>
      <c r="Q44" s="29"/>
      <c r="R44" s="25" t="str">
        <f t="shared" si="1"/>
        <v/>
      </c>
      <c r="S44" s="29"/>
      <c r="T44" s="29"/>
      <c r="U44" s="29"/>
      <c r="V44" s="24"/>
      <c r="W44" s="32"/>
      <c r="X44" s="29"/>
      <c r="Y44" s="29"/>
      <c r="Z44" s="29"/>
      <c r="AA44" s="80" t="str">
        <f t="shared" si="2"/>
        <v/>
      </c>
      <c r="AB44" s="87">
        <f t="shared" si="3"/>
        <v>0</v>
      </c>
      <c r="AC44" s="208">
        <f t="shared" si="4"/>
        <v>0</v>
      </c>
    </row>
    <row r="45" spans="1:29" x14ac:dyDescent="0.15">
      <c r="A45" s="209">
        <v>37</v>
      </c>
      <c r="B45" s="33" t="s">
        <v>54</v>
      </c>
      <c r="C45" s="29"/>
      <c r="D45" s="29"/>
      <c r="E45" s="29"/>
      <c r="F45" s="24"/>
      <c r="G45" s="29"/>
      <c r="H45" s="29"/>
      <c r="I45" s="29"/>
      <c r="J45" s="25" t="str">
        <f t="shared" si="0"/>
        <v/>
      </c>
      <c r="K45" s="29"/>
      <c r="L45" s="29"/>
      <c r="M45" s="29"/>
      <c r="N45" s="24"/>
      <c r="O45" s="29"/>
      <c r="P45" s="29"/>
      <c r="Q45" s="29"/>
      <c r="R45" s="25" t="str">
        <f t="shared" si="1"/>
        <v/>
      </c>
      <c r="S45" s="29"/>
      <c r="T45" s="29"/>
      <c r="U45" s="29"/>
      <c r="V45" s="24"/>
      <c r="W45" s="32"/>
      <c r="X45" s="29"/>
      <c r="Y45" s="29"/>
      <c r="Z45" s="29"/>
      <c r="AA45" s="80" t="str">
        <f t="shared" si="2"/>
        <v/>
      </c>
      <c r="AB45" s="87">
        <f t="shared" si="3"/>
        <v>0</v>
      </c>
      <c r="AC45" s="208">
        <f t="shared" si="4"/>
        <v>0</v>
      </c>
    </row>
    <row r="46" spans="1:29" x14ac:dyDescent="0.15">
      <c r="A46" s="212">
        <v>38</v>
      </c>
      <c r="B46" s="33" t="s">
        <v>54</v>
      </c>
      <c r="C46" s="22"/>
      <c r="D46" s="22"/>
      <c r="E46" s="22"/>
      <c r="F46" s="24"/>
      <c r="G46" s="21"/>
      <c r="H46" s="21"/>
      <c r="I46" s="21"/>
      <c r="J46" s="25" t="str">
        <f t="shared" si="0"/>
        <v/>
      </c>
      <c r="K46" s="22"/>
      <c r="L46" s="22"/>
      <c r="M46" s="22"/>
      <c r="N46" s="24"/>
      <c r="O46" s="21"/>
      <c r="P46" s="21"/>
      <c r="Q46" s="21"/>
      <c r="R46" s="25" t="str">
        <f t="shared" si="1"/>
        <v/>
      </c>
      <c r="S46" s="22"/>
      <c r="T46" s="22"/>
      <c r="U46" s="22"/>
      <c r="V46" s="24"/>
      <c r="W46" s="32"/>
      <c r="X46" s="21"/>
      <c r="Y46" s="21"/>
      <c r="Z46" s="21"/>
      <c r="AA46" s="80" t="str">
        <f t="shared" si="2"/>
        <v/>
      </c>
      <c r="AB46" s="87">
        <f t="shared" si="3"/>
        <v>0</v>
      </c>
      <c r="AC46" s="208">
        <f t="shared" si="4"/>
        <v>0</v>
      </c>
    </row>
    <row r="47" spans="1:29" x14ac:dyDescent="0.15">
      <c r="A47" s="212">
        <v>39</v>
      </c>
      <c r="B47" s="33" t="s">
        <v>54</v>
      </c>
      <c r="C47" s="22"/>
      <c r="D47" s="22"/>
      <c r="E47" s="22"/>
      <c r="F47" s="24"/>
      <c r="G47" s="22"/>
      <c r="H47" s="22"/>
      <c r="I47" s="22"/>
      <c r="J47" s="25" t="str">
        <f t="shared" si="0"/>
        <v/>
      </c>
      <c r="K47" s="22"/>
      <c r="L47" s="22"/>
      <c r="M47" s="22"/>
      <c r="N47" s="24"/>
      <c r="O47" s="22"/>
      <c r="P47" s="22"/>
      <c r="Q47" s="22"/>
      <c r="R47" s="25" t="str">
        <f t="shared" si="1"/>
        <v/>
      </c>
      <c r="S47" s="22"/>
      <c r="T47" s="22"/>
      <c r="U47" s="22"/>
      <c r="V47" s="24"/>
      <c r="W47" s="32"/>
      <c r="X47" s="22"/>
      <c r="Y47" s="22"/>
      <c r="Z47" s="22"/>
      <c r="AA47" s="80" t="str">
        <f t="shared" si="2"/>
        <v/>
      </c>
      <c r="AB47" s="87">
        <f t="shared" si="3"/>
        <v>0</v>
      </c>
      <c r="AC47" s="208">
        <f t="shared" si="4"/>
        <v>0</v>
      </c>
    </row>
    <row r="48" spans="1:29" ht="14" thickBot="1" x14ac:dyDescent="0.2">
      <c r="A48" s="210">
        <v>40</v>
      </c>
      <c r="B48" s="76" t="s">
        <v>54</v>
      </c>
      <c r="C48" s="36"/>
      <c r="D48" s="36"/>
      <c r="E48" s="36"/>
      <c r="F48" s="37"/>
      <c r="G48" s="36"/>
      <c r="H48" s="36"/>
      <c r="I48" s="36"/>
      <c r="J48" s="81" t="str">
        <f t="shared" si="0"/>
        <v/>
      </c>
      <c r="K48" s="36"/>
      <c r="L48" s="36"/>
      <c r="M48" s="36"/>
      <c r="N48" s="37"/>
      <c r="O48" s="36"/>
      <c r="P48" s="36"/>
      <c r="Q48" s="36"/>
      <c r="R48" s="81" t="str">
        <f t="shared" si="1"/>
        <v/>
      </c>
      <c r="S48" s="36"/>
      <c r="T48" s="36"/>
      <c r="U48" s="36"/>
      <c r="V48" s="37"/>
      <c r="W48" s="38"/>
      <c r="X48" s="36"/>
      <c r="Y48" s="36"/>
      <c r="Z48" s="36"/>
      <c r="AA48" s="81" t="str">
        <f t="shared" si="2"/>
        <v/>
      </c>
      <c r="AB48" s="89">
        <f t="shared" si="3"/>
        <v>0</v>
      </c>
      <c r="AC48" s="211">
        <f t="shared" si="4"/>
        <v>0</v>
      </c>
    </row>
    <row r="49" spans="1:29" x14ac:dyDescent="0.15">
      <c r="A49" s="207">
        <v>41</v>
      </c>
      <c r="B49" s="33" t="s">
        <v>55</v>
      </c>
      <c r="C49" s="34"/>
      <c r="D49" s="34"/>
      <c r="E49" s="34"/>
      <c r="F49" s="24"/>
      <c r="G49" s="34"/>
      <c r="H49" s="34"/>
      <c r="I49" s="34"/>
      <c r="J49" s="25" t="str">
        <f t="shared" si="0"/>
        <v/>
      </c>
      <c r="K49" s="34"/>
      <c r="L49" s="34"/>
      <c r="M49" s="34"/>
      <c r="N49" s="24"/>
      <c r="O49" s="34"/>
      <c r="P49" s="34"/>
      <c r="Q49" s="34"/>
      <c r="R49" s="25" t="str">
        <f t="shared" si="1"/>
        <v/>
      </c>
      <c r="S49" s="34"/>
      <c r="T49" s="34"/>
      <c r="U49" s="34"/>
      <c r="V49" s="24"/>
      <c r="W49" s="31"/>
      <c r="X49" s="34"/>
      <c r="Y49" s="34"/>
      <c r="Z49" s="34"/>
      <c r="AA49" s="80" t="str">
        <f t="shared" si="2"/>
        <v/>
      </c>
      <c r="AB49" s="88">
        <f t="shared" si="3"/>
        <v>0</v>
      </c>
      <c r="AC49" s="208">
        <f t="shared" si="4"/>
        <v>0</v>
      </c>
    </row>
    <row r="50" spans="1:29" x14ac:dyDescent="0.15">
      <c r="A50" s="209">
        <v>42</v>
      </c>
      <c r="B50" s="33" t="s">
        <v>55</v>
      </c>
      <c r="C50" s="28"/>
      <c r="D50" s="28"/>
      <c r="E50" s="28"/>
      <c r="F50" s="24"/>
      <c r="G50" s="28"/>
      <c r="H50" s="28"/>
      <c r="I50" s="28"/>
      <c r="J50" s="25" t="str">
        <f t="shared" si="0"/>
        <v/>
      </c>
      <c r="K50" s="28"/>
      <c r="L50" s="28"/>
      <c r="M50" s="28"/>
      <c r="N50" s="24"/>
      <c r="O50" s="28"/>
      <c r="P50" s="28"/>
      <c r="Q50" s="28"/>
      <c r="R50" s="25" t="str">
        <f t="shared" si="1"/>
        <v/>
      </c>
      <c r="S50" s="28"/>
      <c r="T50" s="28"/>
      <c r="U50" s="28"/>
      <c r="V50" s="24"/>
      <c r="W50" s="32"/>
      <c r="X50" s="28"/>
      <c r="Y50" s="28"/>
      <c r="Z50" s="28"/>
      <c r="AA50" s="80" t="str">
        <f t="shared" si="2"/>
        <v/>
      </c>
      <c r="AB50" s="87">
        <f t="shared" si="3"/>
        <v>0</v>
      </c>
      <c r="AC50" s="208">
        <f t="shared" si="4"/>
        <v>0</v>
      </c>
    </row>
    <row r="51" spans="1:29" x14ac:dyDescent="0.15">
      <c r="A51" s="209">
        <v>43</v>
      </c>
      <c r="B51" s="33" t="s">
        <v>55</v>
      </c>
      <c r="C51" s="28"/>
      <c r="D51" s="28"/>
      <c r="E51" s="28"/>
      <c r="F51" s="24"/>
      <c r="G51" s="28"/>
      <c r="H51" s="28"/>
      <c r="I51" s="28"/>
      <c r="J51" s="25" t="str">
        <f t="shared" si="0"/>
        <v/>
      </c>
      <c r="K51" s="28"/>
      <c r="L51" s="28"/>
      <c r="M51" s="28"/>
      <c r="N51" s="24"/>
      <c r="O51" s="28"/>
      <c r="P51" s="28"/>
      <c r="Q51" s="28"/>
      <c r="R51" s="25" t="str">
        <f t="shared" si="1"/>
        <v/>
      </c>
      <c r="S51" s="28"/>
      <c r="T51" s="28"/>
      <c r="U51" s="28"/>
      <c r="V51" s="24"/>
      <c r="W51" s="32"/>
      <c r="X51" s="28"/>
      <c r="Y51" s="28"/>
      <c r="Z51" s="28"/>
      <c r="AA51" s="80" t="str">
        <f t="shared" si="2"/>
        <v/>
      </c>
      <c r="AB51" s="87">
        <f t="shared" si="3"/>
        <v>0</v>
      </c>
      <c r="AC51" s="208">
        <f t="shared" si="4"/>
        <v>0</v>
      </c>
    </row>
    <row r="52" spans="1:29" x14ac:dyDescent="0.15">
      <c r="A52" s="209">
        <v>44</v>
      </c>
      <c r="B52" s="33" t="s">
        <v>55</v>
      </c>
      <c r="C52" s="28"/>
      <c r="D52" s="28"/>
      <c r="E52" s="28"/>
      <c r="F52" s="24"/>
      <c r="G52" s="28"/>
      <c r="H52" s="28"/>
      <c r="I52" s="28"/>
      <c r="J52" s="25" t="str">
        <f t="shared" si="0"/>
        <v/>
      </c>
      <c r="K52" s="28"/>
      <c r="L52" s="28"/>
      <c r="M52" s="28"/>
      <c r="N52" s="24"/>
      <c r="O52" s="28"/>
      <c r="P52" s="28"/>
      <c r="Q52" s="28"/>
      <c r="R52" s="25" t="str">
        <f t="shared" si="1"/>
        <v/>
      </c>
      <c r="S52" s="28"/>
      <c r="T52" s="28"/>
      <c r="U52" s="28"/>
      <c r="V52" s="24"/>
      <c r="W52" s="32"/>
      <c r="X52" s="28"/>
      <c r="Y52" s="28"/>
      <c r="Z52" s="28"/>
      <c r="AA52" s="80" t="str">
        <f t="shared" si="2"/>
        <v/>
      </c>
      <c r="AB52" s="87">
        <f t="shared" si="3"/>
        <v>0</v>
      </c>
      <c r="AC52" s="208">
        <f t="shared" si="4"/>
        <v>0</v>
      </c>
    </row>
    <row r="53" spans="1:29" x14ac:dyDescent="0.15">
      <c r="A53" s="209">
        <v>45</v>
      </c>
      <c r="B53" s="33" t="s">
        <v>55</v>
      </c>
      <c r="C53" s="28"/>
      <c r="D53" s="28"/>
      <c r="E53" s="28"/>
      <c r="F53" s="24"/>
      <c r="G53" s="28"/>
      <c r="H53" s="28"/>
      <c r="I53" s="28"/>
      <c r="J53" s="25" t="str">
        <f t="shared" si="0"/>
        <v/>
      </c>
      <c r="K53" s="28"/>
      <c r="L53" s="28"/>
      <c r="M53" s="28"/>
      <c r="N53" s="24"/>
      <c r="O53" s="28"/>
      <c r="P53" s="28"/>
      <c r="Q53" s="28"/>
      <c r="R53" s="25" t="str">
        <f t="shared" si="1"/>
        <v/>
      </c>
      <c r="S53" s="28"/>
      <c r="T53" s="28"/>
      <c r="U53" s="28"/>
      <c r="V53" s="24"/>
      <c r="W53" s="32"/>
      <c r="X53" s="28"/>
      <c r="Y53" s="28"/>
      <c r="Z53" s="28"/>
      <c r="AA53" s="80" t="str">
        <f t="shared" si="2"/>
        <v/>
      </c>
      <c r="AB53" s="87">
        <f t="shared" si="3"/>
        <v>0</v>
      </c>
      <c r="AC53" s="208">
        <f t="shared" si="4"/>
        <v>0</v>
      </c>
    </row>
    <row r="54" spans="1:29" x14ac:dyDescent="0.15">
      <c r="A54" s="209">
        <v>46</v>
      </c>
      <c r="B54" s="33" t="s">
        <v>55</v>
      </c>
      <c r="C54" s="28"/>
      <c r="D54" s="28"/>
      <c r="E54" s="28"/>
      <c r="F54" s="24"/>
      <c r="G54" s="28"/>
      <c r="H54" s="28"/>
      <c r="I54" s="28"/>
      <c r="J54" s="25" t="str">
        <f t="shared" si="0"/>
        <v/>
      </c>
      <c r="K54" s="28"/>
      <c r="L54" s="28"/>
      <c r="M54" s="28"/>
      <c r="N54" s="24"/>
      <c r="O54" s="28"/>
      <c r="P54" s="28"/>
      <c r="Q54" s="28"/>
      <c r="R54" s="25" t="str">
        <f t="shared" si="1"/>
        <v/>
      </c>
      <c r="S54" s="28"/>
      <c r="T54" s="28"/>
      <c r="U54" s="28"/>
      <c r="V54" s="24"/>
      <c r="W54" s="32"/>
      <c r="X54" s="28"/>
      <c r="Y54" s="28"/>
      <c r="Z54" s="28"/>
      <c r="AA54" s="80" t="str">
        <f t="shared" si="2"/>
        <v/>
      </c>
      <c r="AB54" s="87">
        <f t="shared" si="3"/>
        <v>0</v>
      </c>
      <c r="AC54" s="208">
        <f t="shared" si="4"/>
        <v>0</v>
      </c>
    </row>
    <row r="55" spans="1:29" x14ac:dyDescent="0.15">
      <c r="A55" s="209">
        <v>47</v>
      </c>
      <c r="B55" s="33" t="s">
        <v>55</v>
      </c>
      <c r="C55" s="28"/>
      <c r="D55" s="28"/>
      <c r="E55" s="28"/>
      <c r="F55" s="24"/>
      <c r="G55" s="28"/>
      <c r="H55" s="28"/>
      <c r="I55" s="28"/>
      <c r="J55" s="25" t="str">
        <f t="shared" si="0"/>
        <v/>
      </c>
      <c r="K55" s="28"/>
      <c r="L55" s="28"/>
      <c r="M55" s="28"/>
      <c r="N55" s="24"/>
      <c r="O55" s="28"/>
      <c r="P55" s="28"/>
      <c r="Q55" s="28"/>
      <c r="R55" s="25" t="str">
        <f t="shared" si="1"/>
        <v/>
      </c>
      <c r="S55" s="28"/>
      <c r="T55" s="28"/>
      <c r="U55" s="28"/>
      <c r="V55" s="24"/>
      <c r="W55" s="32"/>
      <c r="X55" s="28"/>
      <c r="Y55" s="28"/>
      <c r="Z55" s="28"/>
      <c r="AA55" s="80" t="str">
        <f t="shared" si="2"/>
        <v/>
      </c>
      <c r="AB55" s="87">
        <f t="shared" si="3"/>
        <v>0</v>
      </c>
      <c r="AC55" s="208">
        <f t="shared" si="4"/>
        <v>0</v>
      </c>
    </row>
    <row r="56" spans="1:29" x14ac:dyDescent="0.15">
      <c r="A56" s="209">
        <v>48</v>
      </c>
      <c r="B56" s="33" t="s">
        <v>55</v>
      </c>
      <c r="C56" s="28"/>
      <c r="D56" s="28"/>
      <c r="E56" s="28"/>
      <c r="F56" s="24"/>
      <c r="G56" s="28"/>
      <c r="H56" s="28"/>
      <c r="I56" s="28"/>
      <c r="J56" s="25" t="str">
        <f t="shared" si="0"/>
        <v/>
      </c>
      <c r="K56" s="28"/>
      <c r="L56" s="28"/>
      <c r="M56" s="28"/>
      <c r="N56" s="24"/>
      <c r="O56" s="28"/>
      <c r="P56" s="28"/>
      <c r="Q56" s="28"/>
      <c r="R56" s="25" t="str">
        <f t="shared" si="1"/>
        <v/>
      </c>
      <c r="S56" s="28"/>
      <c r="T56" s="28"/>
      <c r="U56" s="28"/>
      <c r="V56" s="24"/>
      <c r="W56" s="32"/>
      <c r="X56" s="28"/>
      <c r="Y56" s="28"/>
      <c r="Z56" s="28"/>
      <c r="AA56" s="80" t="str">
        <f t="shared" si="2"/>
        <v/>
      </c>
      <c r="AB56" s="87">
        <f t="shared" si="3"/>
        <v>0</v>
      </c>
      <c r="AC56" s="208">
        <f t="shared" si="4"/>
        <v>0</v>
      </c>
    </row>
    <row r="57" spans="1:29" x14ac:dyDescent="0.15">
      <c r="A57" s="209">
        <v>49</v>
      </c>
      <c r="B57" s="33" t="s">
        <v>55</v>
      </c>
      <c r="C57" s="28"/>
      <c r="D57" s="28"/>
      <c r="E57" s="28"/>
      <c r="F57" s="24"/>
      <c r="G57" s="28"/>
      <c r="H57" s="28"/>
      <c r="I57" s="28"/>
      <c r="J57" s="25" t="str">
        <f t="shared" si="0"/>
        <v/>
      </c>
      <c r="K57" s="28"/>
      <c r="L57" s="28"/>
      <c r="M57" s="28"/>
      <c r="N57" s="24"/>
      <c r="O57" s="28"/>
      <c r="P57" s="28"/>
      <c r="Q57" s="28"/>
      <c r="R57" s="25" t="str">
        <f t="shared" si="1"/>
        <v/>
      </c>
      <c r="S57" s="28"/>
      <c r="T57" s="28"/>
      <c r="U57" s="28"/>
      <c r="V57" s="24"/>
      <c r="W57" s="32"/>
      <c r="X57" s="28"/>
      <c r="Y57" s="28"/>
      <c r="Z57" s="28"/>
      <c r="AA57" s="80" t="str">
        <f t="shared" si="2"/>
        <v/>
      </c>
      <c r="AB57" s="87">
        <f t="shared" si="3"/>
        <v>0</v>
      </c>
      <c r="AC57" s="208">
        <f t="shared" si="4"/>
        <v>0</v>
      </c>
    </row>
    <row r="58" spans="1:29" ht="14" thickBot="1" x14ac:dyDescent="0.2">
      <c r="A58" s="210">
        <v>50</v>
      </c>
      <c r="B58" s="213" t="s">
        <v>55</v>
      </c>
      <c r="C58" s="36"/>
      <c r="D58" s="36"/>
      <c r="E58" s="36"/>
      <c r="F58" s="37"/>
      <c r="G58" s="36"/>
      <c r="H58" s="36"/>
      <c r="I58" s="36"/>
      <c r="J58" s="214" t="str">
        <f t="shared" si="0"/>
        <v/>
      </c>
      <c r="K58" s="36"/>
      <c r="L58" s="36"/>
      <c r="M58" s="36"/>
      <c r="N58" s="37"/>
      <c r="O58" s="36"/>
      <c r="P58" s="36"/>
      <c r="Q58" s="36"/>
      <c r="R58" s="214" t="str">
        <f t="shared" si="1"/>
        <v/>
      </c>
      <c r="S58" s="36"/>
      <c r="T58" s="36"/>
      <c r="U58" s="36"/>
      <c r="V58" s="37"/>
      <c r="W58" s="38"/>
      <c r="X58" s="36"/>
      <c r="Y58" s="36"/>
      <c r="Z58" s="36"/>
      <c r="AA58" s="215" t="str">
        <f t="shared" si="2"/>
        <v/>
      </c>
      <c r="AB58" s="216">
        <f t="shared" si="3"/>
        <v>0</v>
      </c>
      <c r="AC58" s="217">
        <f t="shared" si="4"/>
        <v>0</v>
      </c>
    </row>
    <row r="59" spans="1:29" ht="14" thickBot="1" x14ac:dyDescent="0.2">
      <c r="AC59" s="30">
        <f>SUM(AC9:AC58)</f>
        <v>0</v>
      </c>
    </row>
  </sheetData>
  <sheetProtection algorithmName="SHA-512" hashValue="q7uDbBxHi+2ZovT3dxaVoHvdU3COy2opRhZNz6dtjsl0wLRsvGYATpI0JDU/pOBSXGmQ6+Tyks8IcwAki1fMJg==" saltValue="rc9UKyFRrG31VvAVLmaXNQ==" spinCount="100000" sheet="1" selectLockedCells="1"/>
  <mergeCells count="28">
    <mergeCell ref="AC7:AC8"/>
    <mergeCell ref="K7:K8"/>
    <mergeCell ref="L7:L8"/>
    <mergeCell ref="M7:M8"/>
    <mergeCell ref="N7:N8"/>
    <mergeCell ref="V7:V8"/>
    <mergeCell ref="O7:Q7"/>
    <mergeCell ref="R7:R8"/>
    <mergeCell ref="AB7:AB8"/>
    <mergeCell ref="W7:W8"/>
    <mergeCell ref="X7:Z7"/>
    <mergeCell ref="AA7:AA8"/>
    <mergeCell ref="C2:F2"/>
    <mergeCell ref="A6:B6"/>
    <mergeCell ref="G6:H6"/>
    <mergeCell ref="X6:Y6"/>
    <mergeCell ref="A7:A8"/>
    <mergeCell ref="B7:B8"/>
    <mergeCell ref="C7:C8"/>
    <mergeCell ref="D7:D8"/>
    <mergeCell ref="E7:E8"/>
    <mergeCell ref="F7:F8"/>
    <mergeCell ref="G7:I7"/>
    <mergeCell ref="J7:J8"/>
    <mergeCell ref="S7:S8"/>
    <mergeCell ref="T7:T8"/>
    <mergeCell ref="U7:U8"/>
    <mergeCell ref="O6:P6"/>
  </mergeCells>
  <phoneticPr fontId="31" type="noConversion"/>
  <dataValidations count="2">
    <dataValidation type="list" allowBlank="1" showInputMessage="1" showErrorMessage="1" sqref="JX9:JX58 TT9:TT58 ADP9:ADP58 ANL9:ANL58 AXH9:AXH58 BHD9:BHD58 BQZ9:BQZ58 CAV9:CAV58 CKR9:CKR58 CUN9:CUN58 DEJ9:DEJ58 DOF9:DOF58 DYB9:DYB58 EHX9:EHX58 ERT9:ERT58 FBP9:FBP58 FLL9:FLL58 FVH9:FVH58 GFD9:GFD58 GOZ9:GOZ58 GYV9:GYV58 HIR9:HIR58 HSN9:HSN58 ICJ9:ICJ58 IMF9:IMF58 IWB9:IWB58 JFX9:JFX58 JPT9:JPT58 JZP9:JZP58 KJL9:KJL58 KTH9:KTH58 LDD9:LDD58 LMZ9:LMZ58 LWV9:LWV58 MGR9:MGR58 MQN9:MQN58 NAJ9:NAJ58 NKF9:NKF58 NUB9:NUB58 ODX9:ODX58 ONT9:ONT58 OXP9:OXP58 PHL9:PHL58 PRH9:PRH58 QBD9:QBD58 QKZ9:QKZ58 QUV9:QUV58 RER9:RER58 RON9:RON58 RYJ9:RYJ58 SIF9:SIF58 SSB9:SSB58 TBX9:TBX58 TLT9:TLT58 TVP9:TVP58 UFL9:UFL58 UPH9:UPH58 UZD9:UZD58 VIZ9:VIZ58 VSV9:VSV58 WCR9:WCR58 WMN9:WMN58 WWJ9:WWJ58 JX65545:JX65594 TT65545:TT65594 ADP65545:ADP65594 ANL65545:ANL65594 AXH65545:AXH65594 BHD65545:BHD65594 BQZ65545:BQZ65594 CAV65545:CAV65594 CKR65545:CKR65594 CUN65545:CUN65594 DEJ65545:DEJ65594 DOF65545:DOF65594 DYB65545:DYB65594 EHX65545:EHX65594 ERT65545:ERT65594 FBP65545:FBP65594 FLL65545:FLL65594 FVH65545:FVH65594 GFD65545:GFD65594 GOZ65545:GOZ65594 GYV65545:GYV65594 HIR65545:HIR65594 HSN65545:HSN65594 ICJ65545:ICJ65594 IMF65545:IMF65594 IWB65545:IWB65594 JFX65545:JFX65594 JPT65545:JPT65594 JZP65545:JZP65594 KJL65545:KJL65594 KTH65545:KTH65594 LDD65545:LDD65594 LMZ65545:LMZ65594 LWV65545:LWV65594 MGR65545:MGR65594 MQN65545:MQN65594 NAJ65545:NAJ65594 NKF65545:NKF65594 NUB65545:NUB65594 ODX65545:ODX65594 ONT65545:ONT65594 OXP65545:OXP65594 PHL65545:PHL65594 PRH65545:PRH65594 QBD65545:QBD65594 QKZ65545:QKZ65594 QUV65545:QUV65594 RER65545:RER65594 RON65545:RON65594 RYJ65545:RYJ65594 SIF65545:SIF65594 SSB65545:SSB65594 TBX65545:TBX65594 TLT65545:TLT65594 TVP65545:TVP65594 UFL65545:UFL65594 UPH65545:UPH65594 UZD65545:UZD65594 VIZ65545:VIZ65594 VSV65545:VSV65594 WCR65545:WCR65594 WMN65545:WMN65594 WWJ65545:WWJ65594 JX131081:JX131130 TT131081:TT131130 ADP131081:ADP131130 ANL131081:ANL131130 AXH131081:AXH131130 BHD131081:BHD131130 BQZ131081:BQZ131130 CAV131081:CAV131130 CKR131081:CKR131130 CUN131081:CUN131130 DEJ131081:DEJ131130 DOF131081:DOF131130 DYB131081:DYB131130 EHX131081:EHX131130 ERT131081:ERT131130 FBP131081:FBP131130 FLL131081:FLL131130 FVH131081:FVH131130 GFD131081:GFD131130 GOZ131081:GOZ131130 GYV131081:GYV131130 HIR131081:HIR131130 HSN131081:HSN131130 ICJ131081:ICJ131130 IMF131081:IMF131130 IWB131081:IWB131130 JFX131081:JFX131130 JPT131081:JPT131130 JZP131081:JZP131130 KJL131081:KJL131130 KTH131081:KTH131130 LDD131081:LDD131130 LMZ131081:LMZ131130 LWV131081:LWV131130 MGR131081:MGR131130 MQN131081:MQN131130 NAJ131081:NAJ131130 NKF131081:NKF131130 NUB131081:NUB131130 ODX131081:ODX131130 ONT131081:ONT131130 OXP131081:OXP131130 PHL131081:PHL131130 PRH131081:PRH131130 QBD131081:QBD131130 QKZ131081:QKZ131130 QUV131081:QUV131130 RER131081:RER131130 RON131081:RON131130 RYJ131081:RYJ131130 SIF131081:SIF131130 SSB131081:SSB131130 TBX131081:TBX131130 TLT131081:TLT131130 TVP131081:TVP131130 UFL131081:UFL131130 UPH131081:UPH131130 UZD131081:UZD131130 VIZ131081:VIZ131130 VSV131081:VSV131130 WCR131081:WCR131130 WMN131081:WMN131130 WWJ131081:WWJ131130 JX196617:JX196666 TT196617:TT196666 ADP196617:ADP196666 ANL196617:ANL196666 AXH196617:AXH196666 BHD196617:BHD196666 BQZ196617:BQZ196666 CAV196617:CAV196666 CKR196617:CKR196666 CUN196617:CUN196666 DEJ196617:DEJ196666 DOF196617:DOF196666 DYB196617:DYB196666 EHX196617:EHX196666 ERT196617:ERT196666 FBP196617:FBP196666 FLL196617:FLL196666 FVH196617:FVH196666 GFD196617:GFD196666 GOZ196617:GOZ196666 GYV196617:GYV196666 HIR196617:HIR196666 HSN196617:HSN196666 ICJ196617:ICJ196666 IMF196617:IMF196666 IWB196617:IWB196666 JFX196617:JFX196666 JPT196617:JPT196666 JZP196617:JZP196666 KJL196617:KJL196666 KTH196617:KTH196666 LDD196617:LDD196666 LMZ196617:LMZ196666 LWV196617:LWV196666 MGR196617:MGR196666 MQN196617:MQN196666 NAJ196617:NAJ196666 NKF196617:NKF196666 NUB196617:NUB196666 ODX196617:ODX196666 ONT196617:ONT196666 OXP196617:OXP196666 PHL196617:PHL196666 PRH196617:PRH196666 QBD196617:QBD196666 QKZ196617:QKZ196666 QUV196617:QUV196666 RER196617:RER196666 RON196617:RON196666 RYJ196617:RYJ196666 SIF196617:SIF196666 SSB196617:SSB196666 TBX196617:TBX196666 TLT196617:TLT196666 TVP196617:TVP196666 UFL196617:UFL196666 UPH196617:UPH196666 UZD196617:UZD196666 VIZ196617:VIZ196666 VSV196617:VSV196666 WCR196617:WCR196666 WMN196617:WMN196666 WWJ196617:WWJ196666 JX262153:JX262202 TT262153:TT262202 ADP262153:ADP262202 ANL262153:ANL262202 AXH262153:AXH262202 BHD262153:BHD262202 BQZ262153:BQZ262202 CAV262153:CAV262202 CKR262153:CKR262202 CUN262153:CUN262202 DEJ262153:DEJ262202 DOF262153:DOF262202 DYB262153:DYB262202 EHX262153:EHX262202 ERT262153:ERT262202 FBP262153:FBP262202 FLL262153:FLL262202 FVH262153:FVH262202 GFD262153:GFD262202 GOZ262153:GOZ262202 GYV262153:GYV262202 HIR262153:HIR262202 HSN262153:HSN262202 ICJ262153:ICJ262202 IMF262153:IMF262202 IWB262153:IWB262202 JFX262153:JFX262202 JPT262153:JPT262202 JZP262153:JZP262202 KJL262153:KJL262202 KTH262153:KTH262202 LDD262153:LDD262202 LMZ262153:LMZ262202 LWV262153:LWV262202 MGR262153:MGR262202 MQN262153:MQN262202 NAJ262153:NAJ262202 NKF262153:NKF262202 NUB262153:NUB262202 ODX262153:ODX262202 ONT262153:ONT262202 OXP262153:OXP262202 PHL262153:PHL262202 PRH262153:PRH262202 QBD262153:QBD262202 QKZ262153:QKZ262202 QUV262153:QUV262202 RER262153:RER262202 RON262153:RON262202 RYJ262153:RYJ262202 SIF262153:SIF262202 SSB262153:SSB262202 TBX262153:TBX262202 TLT262153:TLT262202 TVP262153:TVP262202 UFL262153:UFL262202 UPH262153:UPH262202 UZD262153:UZD262202 VIZ262153:VIZ262202 VSV262153:VSV262202 WCR262153:WCR262202 WMN262153:WMN262202 WWJ262153:WWJ262202 JX327689:JX327738 TT327689:TT327738 ADP327689:ADP327738 ANL327689:ANL327738 AXH327689:AXH327738 BHD327689:BHD327738 BQZ327689:BQZ327738 CAV327689:CAV327738 CKR327689:CKR327738 CUN327689:CUN327738 DEJ327689:DEJ327738 DOF327689:DOF327738 DYB327689:DYB327738 EHX327689:EHX327738 ERT327689:ERT327738 FBP327689:FBP327738 FLL327689:FLL327738 FVH327689:FVH327738 GFD327689:GFD327738 GOZ327689:GOZ327738 GYV327689:GYV327738 HIR327689:HIR327738 HSN327689:HSN327738 ICJ327689:ICJ327738 IMF327689:IMF327738 IWB327689:IWB327738 JFX327689:JFX327738 JPT327689:JPT327738 JZP327689:JZP327738 KJL327689:KJL327738 KTH327689:KTH327738 LDD327689:LDD327738 LMZ327689:LMZ327738 LWV327689:LWV327738 MGR327689:MGR327738 MQN327689:MQN327738 NAJ327689:NAJ327738 NKF327689:NKF327738 NUB327689:NUB327738 ODX327689:ODX327738 ONT327689:ONT327738 OXP327689:OXP327738 PHL327689:PHL327738 PRH327689:PRH327738 QBD327689:QBD327738 QKZ327689:QKZ327738 QUV327689:QUV327738 RER327689:RER327738 RON327689:RON327738 RYJ327689:RYJ327738 SIF327689:SIF327738 SSB327689:SSB327738 TBX327689:TBX327738 TLT327689:TLT327738 TVP327689:TVP327738 UFL327689:UFL327738 UPH327689:UPH327738 UZD327689:UZD327738 VIZ327689:VIZ327738 VSV327689:VSV327738 WCR327689:WCR327738 WMN327689:WMN327738 WWJ327689:WWJ327738 JX393225:JX393274 TT393225:TT393274 ADP393225:ADP393274 ANL393225:ANL393274 AXH393225:AXH393274 BHD393225:BHD393274 BQZ393225:BQZ393274 CAV393225:CAV393274 CKR393225:CKR393274 CUN393225:CUN393274 DEJ393225:DEJ393274 DOF393225:DOF393274 DYB393225:DYB393274 EHX393225:EHX393274 ERT393225:ERT393274 FBP393225:FBP393274 FLL393225:FLL393274 FVH393225:FVH393274 GFD393225:GFD393274 GOZ393225:GOZ393274 GYV393225:GYV393274 HIR393225:HIR393274 HSN393225:HSN393274 ICJ393225:ICJ393274 IMF393225:IMF393274 IWB393225:IWB393274 JFX393225:JFX393274 JPT393225:JPT393274 JZP393225:JZP393274 KJL393225:KJL393274 KTH393225:KTH393274 LDD393225:LDD393274 LMZ393225:LMZ393274 LWV393225:LWV393274 MGR393225:MGR393274 MQN393225:MQN393274 NAJ393225:NAJ393274 NKF393225:NKF393274 NUB393225:NUB393274 ODX393225:ODX393274 ONT393225:ONT393274 OXP393225:OXP393274 PHL393225:PHL393274 PRH393225:PRH393274 QBD393225:QBD393274 QKZ393225:QKZ393274 QUV393225:QUV393274 RER393225:RER393274 RON393225:RON393274 RYJ393225:RYJ393274 SIF393225:SIF393274 SSB393225:SSB393274 TBX393225:TBX393274 TLT393225:TLT393274 TVP393225:TVP393274 UFL393225:UFL393274 UPH393225:UPH393274 UZD393225:UZD393274 VIZ393225:VIZ393274 VSV393225:VSV393274 WCR393225:WCR393274 WMN393225:WMN393274 WWJ393225:WWJ393274 JX458761:JX458810 TT458761:TT458810 ADP458761:ADP458810 ANL458761:ANL458810 AXH458761:AXH458810 BHD458761:BHD458810 BQZ458761:BQZ458810 CAV458761:CAV458810 CKR458761:CKR458810 CUN458761:CUN458810 DEJ458761:DEJ458810 DOF458761:DOF458810 DYB458761:DYB458810 EHX458761:EHX458810 ERT458761:ERT458810 FBP458761:FBP458810 FLL458761:FLL458810 FVH458761:FVH458810 GFD458761:GFD458810 GOZ458761:GOZ458810 GYV458761:GYV458810 HIR458761:HIR458810 HSN458761:HSN458810 ICJ458761:ICJ458810 IMF458761:IMF458810 IWB458761:IWB458810 JFX458761:JFX458810 JPT458761:JPT458810 JZP458761:JZP458810 KJL458761:KJL458810 KTH458761:KTH458810 LDD458761:LDD458810 LMZ458761:LMZ458810 LWV458761:LWV458810 MGR458761:MGR458810 MQN458761:MQN458810 NAJ458761:NAJ458810 NKF458761:NKF458810 NUB458761:NUB458810 ODX458761:ODX458810 ONT458761:ONT458810 OXP458761:OXP458810 PHL458761:PHL458810 PRH458761:PRH458810 QBD458761:QBD458810 QKZ458761:QKZ458810 QUV458761:QUV458810 RER458761:RER458810 RON458761:RON458810 RYJ458761:RYJ458810 SIF458761:SIF458810 SSB458761:SSB458810 TBX458761:TBX458810 TLT458761:TLT458810 TVP458761:TVP458810 UFL458761:UFL458810 UPH458761:UPH458810 UZD458761:UZD458810 VIZ458761:VIZ458810 VSV458761:VSV458810 WCR458761:WCR458810 WMN458761:WMN458810 WWJ458761:WWJ458810 JX524297:JX524346 TT524297:TT524346 ADP524297:ADP524346 ANL524297:ANL524346 AXH524297:AXH524346 BHD524297:BHD524346 BQZ524297:BQZ524346 CAV524297:CAV524346 CKR524297:CKR524346 CUN524297:CUN524346 DEJ524297:DEJ524346 DOF524297:DOF524346 DYB524297:DYB524346 EHX524297:EHX524346 ERT524297:ERT524346 FBP524297:FBP524346 FLL524297:FLL524346 FVH524297:FVH524346 GFD524297:GFD524346 GOZ524297:GOZ524346 GYV524297:GYV524346 HIR524297:HIR524346 HSN524297:HSN524346 ICJ524297:ICJ524346 IMF524297:IMF524346 IWB524297:IWB524346 JFX524297:JFX524346 JPT524297:JPT524346 JZP524297:JZP524346 KJL524297:KJL524346 KTH524297:KTH524346 LDD524297:LDD524346 LMZ524297:LMZ524346 LWV524297:LWV524346 MGR524297:MGR524346 MQN524297:MQN524346 NAJ524297:NAJ524346 NKF524297:NKF524346 NUB524297:NUB524346 ODX524297:ODX524346 ONT524297:ONT524346 OXP524297:OXP524346 PHL524297:PHL524346 PRH524297:PRH524346 QBD524297:QBD524346 QKZ524297:QKZ524346 QUV524297:QUV524346 RER524297:RER524346 RON524297:RON524346 RYJ524297:RYJ524346 SIF524297:SIF524346 SSB524297:SSB524346 TBX524297:TBX524346 TLT524297:TLT524346 TVP524297:TVP524346 UFL524297:UFL524346 UPH524297:UPH524346 UZD524297:UZD524346 VIZ524297:VIZ524346 VSV524297:VSV524346 WCR524297:WCR524346 WMN524297:WMN524346 WWJ524297:WWJ524346 JX589833:JX589882 TT589833:TT589882 ADP589833:ADP589882 ANL589833:ANL589882 AXH589833:AXH589882 BHD589833:BHD589882 BQZ589833:BQZ589882 CAV589833:CAV589882 CKR589833:CKR589882 CUN589833:CUN589882 DEJ589833:DEJ589882 DOF589833:DOF589882 DYB589833:DYB589882 EHX589833:EHX589882 ERT589833:ERT589882 FBP589833:FBP589882 FLL589833:FLL589882 FVH589833:FVH589882 GFD589833:GFD589882 GOZ589833:GOZ589882 GYV589833:GYV589882 HIR589833:HIR589882 HSN589833:HSN589882 ICJ589833:ICJ589882 IMF589833:IMF589882 IWB589833:IWB589882 JFX589833:JFX589882 JPT589833:JPT589882 JZP589833:JZP589882 KJL589833:KJL589882 KTH589833:KTH589882 LDD589833:LDD589882 LMZ589833:LMZ589882 LWV589833:LWV589882 MGR589833:MGR589882 MQN589833:MQN589882 NAJ589833:NAJ589882 NKF589833:NKF589882 NUB589833:NUB589882 ODX589833:ODX589882 ONT589833:ONT589882 OXP589833:OXP589882 PHL589833:PHL589882 PRH589833:PRH589882 QBD589833:QBD589882 QKZ589833:QKZ589882 QUV589833:QUV589882 RER589833:RER589882 RON589833:RON589882 RYJ589833:RYJ589882 SIF589833:SIF589882 SSB589833:SSB589882 TBX589833:TBX589882 TLT589833:TLT589882 TVP589833:TVP589882 UFL589833:UFL589882 UPH589833:UPH589882 UZD589833:UZD589882 VIZ589833:VIZ589882 VSV589833:VSV589882 WCR589833:WCR589882 WMN589833:WMN589882 WWJ589833:WWJ589882 JX655369:JX655418 TT655369:TT655418 ADP655369:ADP655418 ANL655369:ANL655418 AXH655369:AXH655418 BHD655369:BHD655418 BQZ655369:BQZ655418 CAV655369:CAV655418 CKR655369:CKR655418 CUN655369:CUN655418 DEJ655369:DEJ655418 DOF655369:DOF655418 DYB655369:DYB655418 EHX655369:EHX655418 ERT655369:ERT655418 FBP655369:FBP655418 FLL655369:FLL655418 FVH655369:FVH655418 GFD655369:GFD655418 GOZ655369:GOZ655418 GYV655369:GYV655418 HIR655369:HIR655418 HSN655369:HSN655418 ICJ655369:ICJ655418 IMF655369:IMF655418 IWB655369:IWB655418 JFX655369:JFX655418 JPT655369:JPT655418 JZP655369:JZP655418 KJL655369:KJL655418 KTH655369:KTH655418 LDD655369:LDD655418 LMZ655369:LMZ655418 LWV655369:LWV655418 MGR655369:MGR655418 MQN655369:MQN655418 NAJ655369:NAJ655418 NKF655369:NKF655418 NUB655369:NUB655418 ODX655369:ODX655418 ONT655369:ONT655418 OXP655369:OXP655418 PHL655369:PHL655418 PRH655369:PRH655418 QBD655369:QBD655418 QKZ655369:QKZ655418 QUV655369:QUV655418 RER655369:RER655418 RON655369:RON655418 RYJ655369:RYJ655418 SIF655369:SIF655418 SSB655369:SSB655418 TBX655369:TBX655418 TLT655369:TLT655418 TVP655369:TVP655418 UFL655369:UFL655418 UPH655369:UPH655418 UZD655369:UZD655418 VIZ655369:VIZ655418 VSV655369:VSV655418 WCR655369:WCR655418 WMN655369:WMN655418 WWJ655369:WWJ655418 JX720905:JX720954 TT720905:TT720954 ADP720905:ADP720954 ANL720905:ANL720954 AXH720905:AXH720954 BHD720905:BHD720954 BQZ720905:BQZ720954 CAV720905:CAV720954 CKR720905:CKR720954 CUN720905:CUN720954 DEJ720905:DEJ720954 DOF720905:DOF720954 DYB720905:DYB720954 EHX720905:EHX720954 ERT720905:ERT720954 FBP720905:FBP720954 FLL720905:FLL720954 FVH720905:FVH720954 GFD720905:GFD720954 GOZ720905:GOZ720954 GYV720905:GYV720954 HIR720905:HIR720954 HSN720905:HSN720954 ICJ720905:ICJ720954 IMF720905:IMF720954 IWB720905:IWB720954 JFX720905:JFX720954 JPT720905:JPT720954 JZP720905:JZP720954 KJL720905:KJL720954 KTH720905:KTH720954 LDD720905:LDD720954 LMZ720905:LMZ720954 LWV720905:LWV720954 MGR720905:MGR720954 MQN720905:MQN720954 NAJ720905:NAJ720954 NKF720905:NKF720954 NUB720905:NUB720954 ODX720905:ODX720954 ONT720905:ONT720954 OXP720905:OXP720954 PHL720905:PHL720954 PRH720905:PRH720954 QBD720905:QBD720954 QKZ720905:QKZ720954 QUV720905:QUV720954 RER720905:RER720954 RON720905:RON720954 RYJ720905:RYJ720954 SIF720905:SIF720954 SSB720905:SSB720954 TBX720905:TBX720954 TLT720905:TLT720954 TVP720905:TVP720954 UFL720905:UFL720954 UPH720905:UPH720954 UZD720905:UZD720954 VIZ720905:VIZ720954 VSV720905:VSV720954 WCR720905:WCR720954 WMN720905:WMN720954 WWJ720905:WWJ720954 JX786441:JX786490 TT786441:TT786490 ADP786441:ADP786490 ANL786441:ANL786490 AXH786441:AXH786490 BHD786441:BHD786490 BQZ786441:BQZ786490 CAV786441:CAV786490 CKR786441:CKR786490 CUN786441:CUN786490 DEJ786441:DEJ786490 DOF786441:DOF786490 DYB786441:DYB786490 EHX786441:EHX786490 ERT786441:ERT786490 FBP786441:FBP786490 FLL786441:FLL786490 FVH786441:FVH786490 GFD786441:GFD786490 GOZ786441:GOZ786490 GYV786441:GYV786490 HIR786441:HIR786490 HSN786441:HSN786490 ICJ786441:ICJ786490 IMF786441:IMF786490 IWB786441:IWB786490 JFX786441:JFX786490 JPT786441:JPT786490 JZP786441:JZP786490 KJL786441:KJL786490 KTH786441:KTH786490 LDD786441:LDD786490 LMZ786441:LMZ786490 LWV786441:LWV786490 MGR786441:MGR786490 MQN786441:MQN786490 NAJ786441:NAJ786490 NKF786441:NKF786490 NUB786441:NUB786490 ODX786441:ODX786490 ONT786441:ONT786490 OXP786441:OXP786490 PHL786441:PHL786490 PRH786441:PRH786490 QBD786441:QBD786490 QKZ786441:QKZ786490 QUV786441:QUV786490 RER786441:RER786490 RON786441:RON786490 RYJ786441:RYJ786490 SIF786441:SIF786490 SSB786441:SSB786490 TBX786441:TBX786490 TLT786441:TLT786490 TVP786441:TVP786490 UFL786441:UFL786490 UPH786441:UPH786490 UZD786441:UZD786490 VIZ786441:VIZ786490 VSV786441:VSV786490 WCR786441:WCR786490 WMN786441:WMN786490 WWJ786441:WWJ786490 JX851977:JX852026 TT851977:TT852026 ADP851977:ADP852026 ANL851977:ANL852026 AXH851977:AXH852026 BHD851977:BHD852026 BQZ851977:BQZ852026 CAV851977:CAV852026 CKR851977:CKR852026 CUN851977:CUN852026 DEJ851977:DEJ852026 DOF851977:DOF852026 DYB851977:DYB852026 EHX851977:EHX852026 ERT851977:ERT852026 FBP851977:FBP852026 FLL851977:FLL852026 FVH851977:FVH852026 GFD851977:GFD852026 GOZ851977:GOZ852026 GYV851977:GYV852026 HIR851977:HIR852026 HSN851977:HSN852026 ICJ851977:ICJ852026 IMF851977:IMF852026 IWB851977:IWB852026 JFX851977:JFX852026 JPT851977:JPT852026 JZP851977:JZP852026 KJL851977:KJL852026 KTH851977:KTH852026 LDD851977:LDD852026 LMZ851977:LMZ852026 LWV851977:LWV852026 MGR851977:MGR852026 MQN851977:MQN852026 NAJ851977:NAJ852026 NKF851977:NKF852026 NUB851977:NUB852026 ODX851977:ODX852026 ONT851977:ONT852026 OXP851977:OXP852026 PHL851977:PHL852026 PRH851977:PRH852026 QBD851977:QBD852026 QKZ851977:QKZ852026 QUV851977:QUV852026 RER851977:RER852026 RON851977:RON852026 RYJ851977:RYJ852026 SIF851977:SIF852026 SSB851977:SSB852026 TBX851977:TBX852026 TLT851977:TLT852026 TVP851977:TVP852026 UFL851977:UFL852026 UPH851977:UPH852026 UZD851977:UZD852026 VIZ851977:VIZ852026 VSV851977:VSV852026 WCR851977:WCR852026 WMN851977:WMN852026 WWJ851977:WWJ852026 JX917513:JX917562 TT917513:TT917562 ADP917513:ADP917562 ANL917513:ANL917562 AXH917513:AXH917562 BHD917513:BHD917562 BQZ917513:BQZ917562 CAV917513:CAV917562 CKR917513:CKR917562 CUN917513:CUN917562 DEJ917513:DEJ917562 DOF917513:DOF917562 DYB917513:DYB917562 EHX917513:EHX917562 ERT917513:ERT917562 FBP917513:FBP917562 FLL917513:FLL917562 FVH917513:FVH917562 GFD917513:GFD917562 GOZ917513:GOZ917562 GYV917513:GYV917562 HIR917513:HIR917562 HSN917513:HSN917562 ICJ917513:ICJ917562 IMF917513:IMF917562 IWB917513:IWB917562 JFX917513:JFX917562 JPT917513:JPT917562 JZP917513:JZP917562 KJL917513:KJL917562 KTH917513:KTH917562 LDD917513:LDD917562 LMZ917513:LMZ917562 LWV917513:LWV917562 MGR917513:MGR917562 MQN917513:MQN917562 NAJ917513:NAJ917562 NKF917513:NKF917562 NUB917513:NUB917562 ODX917513:ODX917562 ONT917513:ONT917562 OXP917513:OXP917562 PHL917513:PHL917562 PRH917513:PRH917562 QBD917513:QBD917562 QKZ917513:QKZ917562 QUV917513:QUV917562 RER917513:RER917562 RON917513:RON917562 RYJ917513:RYJ917562 SIF917513:SIF917562 SSB917513:SSB917562 TBX917513:TBX917562 TLT917513:TLT917562 TVP917513:TVP917562 UFL917513:UFL917562 UPH917513:UPH917562 UZD917513:UZD917562 VIZ917513:VIZ917562 VSV917513:VSV917562 WCR917513:WCR917562 WMN917513:WMN917562 WWJ917513:WWJ917562 JX983049:JX983098 TT983049:TT983098 ADP983049:ADP983098 ANL983049:ANL983098 AXH983049:AXH983098 BHD983049:BHD983098 BQZ983049:BQZ983098 CAV983049:CAV983098 CKR983049:CKR983098 CUN983049:CUN983098 DEJ983049:DEJ983098 DOF983049:DOF983098 DYB983049:DYB983098 EHX983049:EHX983098 ERT983049:ERT983098 FBP983049:FBP983098 FLL983049:FLL983098 FVH983049:FVH983098 GFD983049:GFD983098 GOZ983049:GOZ983098 GYV983049:GYV983098 HIR983049:HIR983098 HSN983049:HSN983098 ICJ983049:ICJ983098 IMF983049:IMF983098 IWB983049:IWB983098 JFX983049:JFX983098 JPT983049:JPT983098 JZP983049:JZP983098 KJL983049:KJL983098 KTH983049:KTH983098 LDD983049:LDD983098 LMZ983049:LMZ983098 LWV983049:LWV983098 MGR983049:MGR983098 MQN983049:MQN983098 NAJ983049:NAJ983098 NKF983049:NKF983098 NUB983049:NUB983098 ODX983049:ODX983098 ONT983049:ONT983098 OXP983049:OXP983098 PHL983049:PHL983098 PRH983049:PRH983098 QBD983049:QBD983098 QKZ983049:QKZ983098 QUV983049:QUV983098 RER983049:RER983098 RON983049:RON983098 RYJ983049:RYJ983098 SIF983049:SIF983098 SSB983049:SSB983098 TBX983049:TBX983098 TLT983049:TLT983098 TVP983049:TVP983098 UFL983049:UFL983098 UPH983049:UPH983098 UZD983049:UZD983098 VIZ983049:VIZ983098 VSV983049:VSV983098 WCR983049:WCR983098 WMN983049:WMN983098 WWJ983049:WWJ983098 W9:W58" xr:uid="{206D8FD6-C8D7-6448-8126-585A1403B323}">
      <formula1>"Holešov,Klatovy"</formula1>
    </dataValidation>
    <dataValidation type="list" allowBlank="1" showInputMessage="1" showErrorMessage="1" sqref="V9:V58 JR9:JR58 TN9:TN58 ADJ9:ADJ58 ANF9:ANF58 AXB9:AXB58 BGX9:BGX58 BQT9:BQT58 CAP9:CAP58 CKL9:CKL58 CUH9:CUH58 DED9:DED58 DNZ9:DNZ58 DXV9:DXV58 EHR9:EHR58 ERN9:ERN58 FBJ9:FBJ58 FLF9:FLF58 FVB9:FVB58 GEX9:GEX58 GOT9:GOT58 GYP9:GYP58 HIL9:HIL58 HSH9:HSH58 ICD9:ICD58 ILZ9:ILZ58 IVV9:IVV58 JFR9:JFR58 JPN9:JPN58 JZJ9:JZJ58 KJF9:KJF58 KTB9:KTB58 LCX9:LCX58 LMT9:LMT58 LWP9:LWP58 MGL9:MGL58 MQH9:MQH58 NAD9:NAD58 NJZ9:NJZ58 NTV9:NTV58 ODR9:ODR58 ONN9:ONN58 OXJ9:OXJ58 PHF9:PHF58 PRB9:PRB58 QAX9:QAX58 QKT9:QKT58 QUP9:QUP58 REL9:REL58 ROH9:ROH58 RYD9:RYD58 SHZ9:SHZ58 SRV9:SRV58 TBR9:TBR58 TLN9:TLN58 TVJ9:TVJ58 UFF9:UFF58 UPB9:UPB58 UYX9:UYX58 VIT9:VIT58 VSP9:VSP58 WCL9:WCL58 WMH9:WMH58 WWD9:WWD58 V65545:V65594 JR65545:JR65594 TN65545:TN65594 ADJ65545:ADJ65594 ANF65545:ANF65594 AXB65545:AXB65594 BGX65545:BGX65594 BQT65545:BQT65594 CAP65545:CAP65594 CKL65545:CKL65594 CUH65545:CUH65594 DED65545:DED65594 DNZ65545:DNZ65594 DXV65545:DXV65594 EHR65545:EHR65594 ERN65545:ERN65594 FBJ65545:FBJ65594 FLF65545:FLF65594 FVB65545:FVB65594 GEX65545:GEX65594 GOT65545:GOT65594 GYP65545:GYP65594 HIL65545:HIL65594 HSH65545:HSH65594 ICD65545:ICD65594 ILZ65545:ILZ65594 IVV65545:IVV65594 JFR65545:JFR65594 JPN65545:JPN65594 JZJ65545:JZJ65594 KJF65545:KJF65594 KTB65545:KTB65594 LCX65545:LCX65594 LMT65545:LMT65594 LWP65545:LWP65594 MGL65545:MGL65594 MQH65545:MQH65594 NAD65545:NAD65594 NJZ65545:NJZ65594 NTV65545:NTV65594 ODR65545:ODR65594 ONN65545:ONN65594 OXJ65545:OXJ65594 PHF65545:PHF65594 PRB65545:PRB65594 QAX65545:QAX65594 QKT65545:QKT65594 QUP65545:QUP65594 REL65545:REL65594 ROH65545:ROH65594 RYD65545:RYD65594 SHZ65545:SHZ65594 SRV65545:SRV65594 TBR65545:TBR65594 TLN65545:TLN65594 TVJ65545:TVJ65594 UFF65545:UFF65594 UPB65545:UPB65594 UYX65545:UYX65594 VIT65545:VIT65594 VSP65545:VSP65594 WCL65545:WCL65594 WMH65545:WMH65594 WWD65545:WWD65594 V131081:V131130 JR131081:JR131130 TN131081:TN131130 ADJ131081:ADJ131130 ANF131081:ANF131130 AXB131081:AXB131130 BGX131081:BGX131130 BQT131081:BQT131130 CAP131081:CAP131130 CKL131081:CKL131130 CUH131081:CUH131130 DED131081:DED131130 DNZ131081:DNZ131130 DXV131081:DXV131130 EHR131081:EHR131130 ERN131081:ERN131130 FBJ131081:FBJ131130 FLF131081:FLF131130 FVB131081:FVB131130 GEX131081:GEX131130 GOT131081:GOT131130 GYP131081:GYP131130 HIL131081:HIL131130 HSH131081:HSH131130 ICD131081:ICD131130 ILZ131081:ILZ131130 IVV131081:IVV131130 JFR131081:JFR131130 JPN131081:JPN131130 JZJ131081:JZJ131130 KJF131081:KJF131130 KTB131081:KTB131130 LCX131081:LCX131130 LMT131081:LMT131130 LWP131081:LWP131130 MGL131081:MGL131130 MQH131081:MQH131130 NAD131081:NAD131130 NJZ131081:NJZ131130 NTV131081:NTV131130 ODR131081:ODR131130 ONN131081:ONN131130 OXJ131081:OXJ131130 PHF131081:PHF131130 PRB131081:PRB131130 QAX131081:QAX131130 QKT131081:QKT131130 QUP131081:QUP131130 REL131081:REL131130 ROH131081:ROH131130 RYD131081:RYD131130 SHZ131081:SHZ131130 SRV131081:SRV131130 TBR131081:TBR131130 TLN131081:TLN131130 TVJ131081:TVJ131130 UFF131081:UFF131130 UPB131081:UPB131130 UYX131081:UYX131130 VIT131081:VIT131130 VSP131081:VSP131130 WCL131081:WCL131130 WMH131081:WMH131130 WWD131081:WWD131130 V196617:V196666 JR196617:JR196666 TN196617:TN196666 ADJ196617:ADJ196666 ANF196617:ANF196666 AXB196617:AXB196666 BGX196617:BGX196666 BQT196617:BQT196666 CAP196617:CAP196666 CKL196617:CKL196666 CUH196617:CUH196666 DED196617:DED196666 DNZ196617:DNZ196666 DXV196617:DXV196666 EHR196617:EHR196666 ERN196617:ERN196666 FBJ196617:FBJ196666 FLF196617:FLF196666 FVB196617:FVB196666 GEX196617:GEX196666 GOT196617:GOT196666 GYP196617:GYP196666 HIL196617:HIL196666 HSH196617:HSH196666 ICD196617:ICD196666 ILZ196617:ILZ196666 IVV196617:IVV196666 JFR196617:JFR196666 JPN196617:JPN196666 JZJ196617:JZJ196666 KJF196617:KJF196666 KTB196617:KTB196666 LCX196617:LCX196666 LMT196617:LMT196666 LWP196617:LWP196666 MGL196617:MGL196666 MQH196617:MQH196666 NAD196617:NAD196666 NJZ196617:NJZ196666 NTV196617:NTV196666 ODR196617:ODR196666 ONN196617:ONN196666 OXJ196617:OXJ196666 PHF196617:PHF196666 PRB196617:PRB196666 QAX196617:QAX196666 QKT196617:QKT196666 QUP196617:QUP196666 REL196617:REL196666 ROH196617:ROH196666 RYD196617:RYD196666 SHZ196617:SHZ196666 SRV196617:SRV196666 TBR196617:TBR196666 TLN196617:TLN196666 TVJ196617:TVJ196666 UFF196617:UFF196666 UPB196617:UPB196666 UYX196617:UYX196666 VIT196617:VIT196666 VSP196617:VSP196666 WCL196617:WCL196666 WMH196617:WMH196666 WWD196617:WWD196666 V262153:V262202 JR262153:JR262202 TN262153:TN262202 ADJ262153:ADJ262202 ANF262153:ANF262202 AXB262153:AXB262202 BGX262153:BGX262202 BQT262153:BQT262202 CAP262153:CAP262202 CKL262153:CKL262202 CUH262153:CUH262202 DED262153:DED262202 DNZ262153:DNZ262202 DXV262153:DXV262202 EHR262153:EHR262202 ERN262153:ERN262202 FBJ262153:FBJ262202 FLF262153:FLF262202 FVB262153:FVB262202 GEX262153:GEX262202 GOT262153:GOT262202 GYP262153:GYP262202 HIL262153:HIL262202 HSH262153:HSH262202 ICD262153:ICD262202 ILZ262153:ILZ262202 IVV262153:IVV262202 JFR262153:JFR262202 JPN262153:JPN262202 JZJ262153:JZJ262202 KJF262153:KJF262202 KTB262153:KTB262202 LCX262153:LCX262202 LMT262153:LMT262202 LWP262153:LWP262202 MGL262153:MGL262202 MQH262153:MQH262202 NAD262153:NAD262202 NJZ262153:NJZ262202 NTV262153:NTV262202 ODR262153:ODR262202 ONN262153:ONN262202 OXJ262153:OXJ262202 PHF262153:PHF262202 PRB262153:PRB262202 QAX262153:QAX262202 QKT262153:QKT262202 QUP262153:QUP262202 REL262153:REL262202 ROH262153:ROH262202 RYD262153:RYD262202 SHZ262153:SHZ262202 SRV262153:SRV262202 TBR262153:TBR262202 TLN262153:TLN262202 TVJ262153:TVJ262202 UFF262153:UFF262202 UPB262153:UPB262202 UYX262153:UYX262202 VIT262153:VIT262202 VSP262153:VSP262202 WCL262153:WCL262202 WMH262153:WMH262202 WWD262153:WWD262202 V327689:V327738 JR327689:JR327738 TN327689:TN327738 ADJ327689:ADJ327738 ANF327689:ANF327738 AXB327689:AXB327738 BGX327689:BGX327738 BQT327689:BQT327738 CAP327689:CAP327738 CKL327689:CKL327738 CUH327689:CUH327738 DED327689:DED327738 DNZ327689:DNZ327738 DXV327689:DXV327738 EHR327689:EHR327738 ERN327689:ERN327738 FBJ327689:FBJ327738 FLF327689:FLF327738 FVB327689:FVB327738 GEX327689:GEX327738 GOT327689:GOT327738 GYP327689:GYP327738 HIL327689:HIL327738 HSH327689:HSH327738 ICD327689:ICD327738 ILZ327689:ILZ327738 IVV327689:IVV327738 JFR327689:JFR327738 JPN327689:JPN327738 JZJ327689:JZJ327738 KJF327689:KJF327738 KTB327689:KTB327738 LCX327689:LCX327738 LMT327689:LMT327738 LWP327689:LWP327738 MGL327689:MGL327738 MQH327689:MQH327738 NAD327689:NAD327738 NJZ327689:NJZ327738 NTV327689:NTV327738 ODR327689:ODR327738 ONN327689:ONN327738 OXJ327689:OXJ327738 PHF327689:PHF327738 PRB327689:PRB327738 QAX327689:QAX327738 QKT327689:QKT327738 QUP327689:QUP327738 REL327689:REL327738 ROH327689:ROH327738 RYD327689:RYD327738 SHZ327689:SHZ327738 SRV327689:SRV327738 TBR327689:TBR327738 TLN327689:TLN327738 TVJ327689:TVJ327738 UFF327689:UFF327738 UPB327689:UPB327738 UYX327689:UYX327738 VIT327689:VIT327738 VSP327689:VSP327738 WCL327689:WCL327738 WMH327689:WMH327738 WWD327689:WWD327738 V393225:V393274 JR393225:JR393274 TN393225:TN393274 ADJ393225:ADJ393274 ANF393225:ANF393274 AXB393225:AXB393274 BGX393225:BGX393274 BQT393225:BQT393274 CAP393225:CAP393274 CKL393225:CKL393274 CUH393225:CUH393274 DED393225:DED393274 DNZ393225:DNZ393274 DXV393225:DXV393274 EHR393225:EHR393274 ERN393225:ERN393274 FBJ393225:FBJ393274 FLF393225:FLF393274 FVB393225:FVB393274 GEX393225:GEX393274 GOT393225:GOT393274 GYP393225:GYP393274 HIL393225:HIL393274 HSH393225:HSH393274 ICD393225:ICD393274 ILZ393225:ILZ393274 IVV393225:IVV393274 JFR393225:JFR393274 JPN393225:JPN393274 JZJ393225:JZJ393274 KJF393225:KJF393274 KTB393225:KTB393274 LCX393225:LCX393274 LMT393225:LMT393274 LWP393225:LWP393274 MGL393225:MGL393274 MQH393225:MQH393274 NAD393225:NAD393274 NJZ393225:NJZ393274 NTV393225:NTV393274 ODR393225:ODR393274 ONN393225:ONN393274 OXJ393225:OXJ393274 PHF393225:PHF393274 PRB393225:PRB393274 QAX393225:QAX393274 QKT393225:QKT393274 QUP393225:QUP393274 REL393225:REL393274 ROH393225:ROH393274 RYD393225:RYD393274 SHZ393225:SHZ393274 SRV393225:SRV393274 TBR393225:TBR393274 TLN393225:TLN393274 TVJ393225:TVJ393274 UFF393225:UFF393274 UPB393225:UPB393274 UYX393225:UYX393274 VIT393225:VIT393274 VSP393225:VSP393274 WCL393225:WCL393274 WMH393225:WMH393274 WWD393225:WWD393274 V458761:V458810 JR458761:JR458810 TN458761:TN458810 ADJ458761:ADJ458810 ANF458761:ANF458810 AXB458761:AXB458810 BGX458761:BGX458810 BQT458761:BQT458810 CAP458761:CAP458810 CKL458761:CKL458810 CUH458761:CUH458810 DED458761:DED458810 DNZ458761:DNZ458810 DXV458761:DXV458810 EHR458761:EHR458810 ERN458761:ERN458810 FBJ458761:FBJ458810 FLF458761:FLF458810 FVB458761:FVB458810 GEX458761:GEX458810 GOT458761:GOT458810 GYP458761:GYP458810 HIL458761:HIL458810 HSH458761:HSH458810 ICD458761:ICD458810 ILZ458761:ILZ458810 IVV458761:IVV458810 JFR458761:JFR458810 JPN458761:JPN458810 JZJ458761:JZJ458810 KJF458761:KJF458810 KTB458761:KTB458810 LCX458761:LCX458810 LMT458761:LMT458810 LWP458761:LWP458810 MGL458761:MGL458810 MQH458761:MQH458810 NAD458761:NAD458810 NJZ458761:NJZ458810 NTV458761:NTV458810 ODR458761:ODR458810 ONN458761:ONN458810 OXJ458761:OXJ458810 PHF458761:PHF458810 PRB458761:PRB458810 QAX458761:QAX458810 QKT458761:QKT458810 QUP458761:QUP458810 REL458761:REL458810 ROH458761:ROH458810 RYD458761:RYD458810 SHZ458761:SHZ458810 SRV458761:SRV458810 TBR458761:TBR458810 TLN458761:TLN458810 TVJ458761:TVJ458810 UFF458761:UFF458810 UPB458761:UPB458810 UYX458761:UYX458810 VIT458761:VIT458810 VSP458761:VSP458810 WCL458761:WCL458810 WMH458761:WMH458810 WWD458761:WWD458810 V524297:V524346 JR524297:JR524346 TN524297:TN524346 ADJ524297:ADJ524346 ANF524297:ANF524346 AXB524297:AXB524346 BGX524297:BGX524346 BQT524297:BQT524346 CAP524297:CAP524346 CKL524297:CKL524346 CUH524297:CUH524346 DED524297:DED524346 DNZ524297:DNZ524346 DXV524297:DXV524346 EHR524297:EHR524346 ERN524297:ERN524346 FBJ524297:FBJ524346 FLF524297:FLF524346 FVB524297:FVB524346 GEX524297:GEX524346 GOT524297:GOT524346 GYP524297:GYP524346 HIL524297:HIL524346 HSH524297:HSH524346 ICD524297:ICD524346 ILZ524297:ILZ524346 IVV524297:IVV524346 JFR524297:JFR524346 JPN524297:JPN524346 JZJ524297:JZJ524346 KJF524297:KJF524346 KTB524297:KTB524346 LCX524297:LCX524346 LMT524297:LMT524346 LWP524297:LWP524346 MGL524297:MGL524346 MQH524297:MQH524346 NAD524297:NAD524346 NJZ524297:NJZ524346 NTV524297:NTV524346 ODR524297:ODR524346 ONN524297:ONN524346 OXJ524297:OXJ524346 PHF524297:PHF524346 PRB524297:PRB524346 QAX524297:QAX524346 QKT524297:QKT524346 QUP524297:QUP524346 REL524297:REL524346 ROH524297:ROH524346 RYD524297:RYD524346 SHZ524297:SHZ524346 SRV524297:SRV524346 TBR524297:TBR524346 TLN524297:TLN524346 TVJ524297:TVJ524346 UFF524297:UFF524346 UPB524297:UPB524346 UYX524297:UYX524346 VIT524297:VIT524346 VSP524297:VSP524346 WCL524297:WCL524346 WMH524297:WMH524346 WWD524297:WWD524346 V589833:V589882 JR589833:JR589882 TN589833:TN589882 ADJ589833:ADJ589882 ANF589833:ANF589882 AXB589833:AXB589882 BGX589833:BGX589882 BQT589833:BQT589882 CAP589833:CAP589882 CKL589833:CKL589882 CUH589833:CUH589882 DED589833:DED589882 DNZ589833:DNZ589882 DXV589833:DXV589882 EHR589833:EHR589882 ERN589833:ERN589882 FBJ589833:FBJ589882 FLF589833:FLF589882 FVB589833:FVB589882 GEX589833:GEX589882 GOT589833:GOT589882 GYP589833:GYP589882 HIL589833:HIL589882 HSH589833:HSH589882 ICD589833:ICD589882 ILZ589833:ILZ589882 IVV589833:IVV589882 JFR589833:JFR589882 JPN589833:JPN589882 JZJ589833:JZJ589882 KJF589833:KJF589882 KTB589833:KTB589882 LCX589833:LCX589882 LMT589833:LMT589882 LWP589833:LWP589882 MGL589833:MGL589882 MQH589833:MQH589882 NAD589833:NAD589882 NJZ589833:NJZ589882 NTV589833:NTV589882 ODR589833:ODR589882 ONN589833:ONN589882 OXJ589833:OXJ589882 PHF589833:PHF589882 PRB589833:PRB589882 QAX589833:QAX589882 QKT589833:QKT589882 QUP589833:QUP589882 REL589833:REL589882 ROH589833:ROH589882 RYD589833:RYD589882 SHZ589833:SHZ589882 SRV589833:SRV589882 TBR589833:TBR589882 TLN589833:TLN589882 TVJ589833:TVJ589882 UFF589833:UFF589882 UPB589833:UPB589882 UYX589833:UYX589882 VIT589833:VIT589882 VSP589833:VSP589882 WCL589833:WCL589882 WMH589833:WMH589882 WWD589833:WWD589882 V655369:V655418 JR655369:JR655418 TN655369:TN655418 ADJ655369:ADJ655418 ANF655369:ANF655418 AXB655369:AXB655418 BGX655369:BGX655418 BQT655369:BQT655418 CAP655369:CAP655418 CKL655369:CKL655418 CUH655369:CUH655418 DED655369:DED655418 DNZ655369:DNZ655418 DXV655369:DXV655418 EHR655369:EHR655418 ERN655369:ERN655418 FBJ655369:FBJ655418 FLF655369:FLF655418 FVB655369:FVB655418 GEX655369:GEX655418 GOT655369:GOT655418 GYP655369:GYP655418 HIL655369:HIL655418 HSH655369:HSH655418 ICD655369:ICD655418 ILZ655369:ILZ655418 IVV655369:IVV655418 JFR655369:JFR655418 JPN655369:JPN655418 JZJ655369:JZJ655418 KJF655369:KJF655418 KTB655369:KTB655418 LCX655369:LCX655418 LMT655369:LMT655418 LWP655369:LWP655418 MGL655369:MGL655418 MQH655369:MQH655418 NAD655369:NAD655418 NJZ655369:NJZ655418 NTV655369:NTV655418 ODR655369:ODR655418 ONN655369:ONN655418 OXJ655369:OXJ655418 PHF655369:PHF655418 PRB655369:PRB655418 QAX655369:QAX655418 QKT655369:QKT655418 QUP655369:QUP655418 REL655369:REL655418 ROH655369:ROH655418 RYD655369:RYD655418 SHZ655369:SHZ655418 SRV655369:SRV655418 TBR655369:TBR655418 TLN655369:TLN655418 TVJ655369:TVJ655418 UFF655369:UFF655418 UPB655369:UPB655418 UYX655369:UYX655418 VIT655369:VIT655418 VSP655369:VSP655418 WCL655369:WCL655418 WMH655369:WMH655418 WWD655369:WWD655418 V720905:V720954 JR720905:JR720954 TN720905:TN720954 ADJ720905:ADJ720954 ANF720905:ANF720954 AXB720905:AXB720954 BGX720905:BGX720954 BQT720905:BQT720954 CAP720905:CAP720954 CKL720905:CKL720954 CUH720905:CUH720954 DED720905:DED720954 DNZ720905:DNZ720954 DXV720905:DXV720954 EHR720905:EHR720954 ERN720905:ERN720954 FBJ720905:FBJ720954 FLF720905:FLF720954 FVB720905:FVB720954 GEX720905:GEX720954 GOT720905:GOT720954 GYP720905:GYP720954 HIL720905:HIL720954 HSH720905:HSH720954 ICD720905:ICD720954 ILZ720905:ILZ720954 IVV720905:IVV720954 JFR720905:JFR720954 JPN720905:JPN720954 JZJ720905:JZJ720954 KJF720905:KJF720954 KTB720905:KTB720954 LCX720905:LCX720954 LMT720905:LMT720954 LWP720905:LWP720954 MGL720905:MGL720954 MQH720905:MQH720954 NAD720905:NAD720954 NJZ720905:NJZ720954 NTV720905:NTV720954 ODR720905:ODR720954 ONN720905:ONN720954 OXJ720905:OXJ720954 PHF720905:PHF720954 PRB720905:PRB720954 QAX720905:QAX720954 QKT720905:QKT720954 QUP720905:QUP720954 REL720905:REL720954 ROH720905:ROH720954 RYD720905:RYD720954 SHZ720905:SHZ720954 SRV720905:SRV720954 TBR720905:TBR720954 TLN720905:TLN720954 TVJ720905:TVJ720954 UFF720905:UFF720954 UPB720905:UPB720954 UYX720905:UYX720954 VIT720905:VIT720954 VSP720905:VSP720954 WCL720905:WCL720954 WMH720905:WMH720954 WWD720905:WWD720954 V786441:V786490 JR786441:JR786490 TN786441:TN786490 ADJ786441:ADJ786490 ANF786441:ANF786490 AXB786441:AXB786490 BGX786441:BGX786490 BQT786441:BQT786490 CAP786441:CAP786490 CKL786441:CKL786490 CUH786441:CUH786490 DED786441:DED786490 DNZ786441:DNZ786490 DXV786441:DXV786490 EHR786441:EHR786490 ERN786441:ERN786490 FBJ786441:FBJ786490 FLF786441:FLF786490 FVB786441:FVB786490 GEX786441:GEX786490 GOT786441:GOT786490 GYP786441:GYP786490 HIL786441:HIL786490 HSH786441:HSH786490 ICD786441:ICD786490 ILZ786441:ILZ786490 IVV786441:IVV786490 JFR786441:JFR786490 JPN786441:JPN786490 JZJ786441:JZJ786490 KJF786441:KJF786490 KTB786441:KTB786490 LCX786441:LCX786490 LMT786441:LMT786490 LWP786441:LWP786490 MGL786441:MGL786490 MQH786441:MQH786490 NAD786441:NAD786490 NJZ786441:NJZ786490 NTV786441:NTV786490 ODR786441:ODR786490 ONN786441:ONN786490 OXJ786441:OXJ786490 PHF786441:PHF786490 PRB786441:PRB786490 QAX786441:QAX786490 QKT786441:QKT786490 QUP786441:QUP786490 REL786441:REL786490 ROH786441:ROH786490 RYD786441:RYD786490 SHZ786441:SHZ786490 SRV786441:SRV786490 TBR786441:TBR786490 TLN786441:TLN786490 TVJ786441:TVJ786490 UFF786441:UFF786490 UPB786441:UPB786490 UYX786441:UYX786490 VIT786441:VIT786490 VSP786441:VSP786490 WCL786441:WCL786490 WMH786441:WMH786490 WWD786441:WWD786490 V851977:V852026 JR851977:JR852026 TN851977:TN852026 ADJ851977:ADJ852026 ANF851977:ANF852026 AXB851977:AXB852026 BGX851977:BGX852026 BQT851977:BQT852026 CAP851977:CAP852026 CKL851977:CKL852026 CUH851977:CUH852026 DED851977:DED852026 DNZ851977:DNZ852026 DXV851977:DXV852026 EHR851977:EHR852026 ERN851977:ERN852026 FBJ851977:FBJ852026 FLF851977:FLF852026 FVB851977:FVB852026 GEX851977:GEX852026 GOT851977:GOT852026 GYP851977:GYP852026 HIL851977:HIL852026 HSH851977:HSH852026 ICD851977:ICD852026 ILZ851977:ILZ852026 IVV851977:IVV852026 JFR851977:JFR852026 JPN851977:JPN852026 JZJ851977:JZJ852026 KJF851977:KJF852026 KTB851977:KTB852026 LCX851977:LCX852026 LMT851977:LMT852026 LWP851977:LWP852026 MGL851977:MGL852026 MQH851977:MQH852026 NAD851977:NAD852026 NJZ851977:NJZ852026 NTV851977:NTV852026 ODR851977:ODR852026 ONN851977:ONN852026 OXJ851977:OXJ852026 PHF851977:PHF852026 PRB851977:PRB852026 QAX851977:QAX852026 QKT851977:QKT852026 QUP851977:QUP852026 REL851977:REL852026 ROH851977:ROH852026 RYD851977:RYD852026 SHZ851977:SHZ852026 SRV851977:SRV852026 TBR851977:TBR852026 TLN851977:TLN852026 TVJ851977:TVJ852026 UFF851977:UFF852026 UPB851977:UPB852026 UYX851977:UYX852026 VIT851977:VIT852026 VSP851977:VSP852026 WCL851977:WCL852026 WMH851977:WMH852026 WWD851977:WWD852026 V917513:V917562 JR917513:JR917562 TN917513:TN917562 ADJ917513:ADJ917562 ANF917513:ANF917562 AXB917513:AXB917562 BGX917513:BGX917562 BQT917513:BQT917562 CAP917513:CAP917562 CKL917513:CKL917562 CUH917513:CUH917562 DED917513:DED917562 DNZ917513:DNZ917562 DXV917513:DXV917562 EHR917513:EHR917562 ERN917513:ERN917562 FBJ917513:FBJ917562 FLF917513:FLF917562 FVB917513:FVB917562 GEX917513:GEX917562 GOT917513:GOT917562 GYP917513:GYP917562 HIL917513:HIL917562 HSH917513:HSH917562 ICD917513:ICD917562 ILZ917513:ILZ917562 IVV917513:IVV917562 JFR917513:JFR917562 JPN917513:JPN917562 JZJ917513:JZJ917562 KJF917513:KJF917562 KTB917513:KTB917562 LCX917513:LCX917562 LMT917513:LMT917562 LWP917513:LWP917562 MGL917513:MGL917562 MQH917513:MQH917562 NAD917513:NAD917562 NJZ917513:NJZ917562 NTV917513:NTV917562 ODR917513:ODR917562 ONN917513:ONN917562 OXJ917513:OXJ917562 PHF917513:PHF917562 PRB917513:PRB917562 QAX917513:QAX917562 QKT917513:QKT917562 QUP917513:QUP917562 REL917513:REL917562 ROH917513:ROH917562 RYD917513:RYD917562 SHZ917513:SHZ917562 SRV917513:SRV917562 TBR917513:TBR917562 TLN917513:TLN917562 TVJ917513:TVJ917562 UFF917513:UFF917562 UPB917513:UPB917562 UYX917513:UYX917562 VIT917513:VIT917562 VSP917513:VSP917562 WCL917513:WCL917562 WMH917513:WMH917562 WWD917513:WWD917562 V983049:V983098 JR983049:JR983098 TN983049:TN983098 ADJ983049:ADJ983098 ANF983049:ANF983098 AXB983049:AXB983098 BGX983049:BGX983098 BQT983049:BQT983098 CAP983049:CAP983098 CKL983049:CKL983098 CUH983049:CUH983098 DED983049:DED983098 DNZ983049:DNZ983098 DXV983049:DXV983098 EHR983049:EHR983098 ERN983049:ERN983098 FBJ983049:FBJ983098 FLF983049:FLF983098 FVB983049:FVB983098 GEX983049:GEX983098 GOT983049:GOT983098 GYP983049:GYP983098 HIL983049:HIL983098 HSH983049:HSH983098 ICD983049:ICD983098 ILZ983049:ILZ983098 IVV983049:IVV983098 JFR983049:JFR983098 JPN983049:JPN983098 JZJ983049:JZJ983098 KJF983049:KJF983098 KTB983049:KTB983098 LCX983049:LCX983098 LMT983049:LMT983098 LWP983049:LWP983098 MGL983049:MGL983098 MQH983049:MQH983098 NAD983049:NAD983098 NJZ983049:NJZ983098 NTV983049:NTV983098 ODR983049:ODR983098 ONN983049:ONN983098 OXJ983049:OXJ983098 PHF983049:PHF983098 PRB983049:PRB983098 QAX983049:QAX983098 QKT983049:QKT983098 QUP983049:QUP983098 REL983049:REL983098 ROH983049:ROH983098 RYD983049:RYD983098 SHZ983049:SHZ983098 SRV983049:SRV983098 TBR983049:TBR983098 TLN983049:TLN983098 TVJ983049:TVJ983098 UFF983049:UFF983098 UPB983049:UPB983098 UYX983049:UYX983098 VIT983049:VIT983098 VSP983049:VSP983098 WCL983049:WCL983098 WMH983049:WMH983098 WWD983049:WWD983098 F65545:F65594 F131081:F131130 F196617:F196666 F262153:F262202 F327689:F327738 F393225:F393274 F458761:F458810 F524297:F524346 F589833:F589882 F655369:F655418 F720905:F720954 F786441:F786490 F851977:F852026 F917513:F917562 F983049:F983098 F9:F58 N9:N58" xr:uid="{283BA298-6433-B247-BCB6-8B0A7D86CF72}">
      <formula1>"Level 2, Level 1, Příprava Level 1"</formula1>
    </dataValidation>
  </dataValidations>
  <pageMargins left="0.7" right="0.7" top="0.75" bottom="0.75" header="0.3" footer="0.3"/>
  <pageSetup scale="64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F74BF-8F2C-8C47-A967-E79CF7893DEA}">
  <sheetPr>
    <tabColor rgb="FFFFFD78"/>
    <pageSetUpPr fitToPage="1"/>
  </sheetPr>
  <dimension ref="A1:U56"/>
  <sheetViews>
    <sheetView zoomScaleNormal="100" workbookViewId="0">
      <selection activeCell="I47" sqref="I47"/>
    </sheetView>
  </sheetViews>
  <sheetFormatPr baseColWidth="10" defaultColWidth="8.83203125" defaultRowHeight="15" x14ac:dyDescent="0.2"/>
  <cols>
    <col min="1" max="1" width="6.6640625" style="117" customWidth="1"/>
    <col min="2" max="2" width="30.6640625" style="117" bestFit="1" customWidth="1"/>
    <col min="3" max="3" width="34.33203125" style="117" customWidth="1"/>
    <col min="4" max="4" width="15" style="117" customWidth="1"/>
    <col min="5" max="5" width="13" style="117" customWidth="1"/>
    <col min="6" max="6" width="11.6640625" style="117" customWidth="1"/>
    <col min="7" max="7" width="11.6640625" style="120" customWidth="1"/>
    <col min="8" max="8" width="10" style="117" customWidth="1"/>
    <col min="9" max="9" width="16" style="117" customWidth="1"/>
    <col min="10" max="10" width="7.83203125" style="117" customWidth="1"/>
    <col min="11" max="11" width="3.33203125" style="117" customWidth="1"/>
    <col min="12" max="15" width="8.83203125" style="117"/>
    <col min="16" max="16" width="4" style="117" customWidth="1"/>
    <col min="17" max="16384" width="8.83203125" style="117"/>
  </cols>
  <sheetData>
    <row r="1" spans="1:21" ht="15" customHeight="1" x14ac:dyDescent="0.2">
      <c r="B1" s="322"/>
      <c r="C1" s="323"/>
      <c r="D1" s="324"/>
      <c r="E1" s="118"/>
      <c r="F1" s="118"/>
      <c r="G1" s="119"/>
      <c r="T1" s="121" t="e">
        <f>INDEX(U1:U4,#REF!)</f>
        <v>#REF!</v>
      </c>
      <c r="U1" s="122"/>
    </row>
    <row r="2" spans="1:21" x14ac:dyDescent="0.2">
      <c r="B2" s="123" t="s">
        <v>67</v>
      </c>
      <c r="C2" s="325">
        <f>FAKTURACE!B2</f>
        <v>0</v>
      </c>
      <c r="D2" s="326"/>
      <c r="E2" s="124"/>
      <c r="F2" s="124"/>
      <c r="P2" s="187"/>
      <c r="Q2" s="187" t="s">
        <v>68</v>
      </c>
    </row>
    <row r="3" spans="1:21" ht="16" thickBot="1" x14ac:dyDescent="0.25">
      <c r="A3" s="119"/>
      <c r="C3" s="127"/>
      <c r="D3" s="128"/>
      <c r="E3" s="162"/>
      <c r="F3" s="162"/>
      <c r="G3" s="163"/>
      <c r="T3" s="125"/>
      <c r="U3" s="126" t="s">
        <v>69</v>
      </c>
    </row>
    <row r="4" spans="1:21" x14ac:dyDescent="0.2">
      <c r="A4" s="188" t="s">
        <v>70</v>
      </c>
      <c r="B4" s="189" t="s">
        <v>81</v>
      </c>
      <c r="C4" s="190" t="s">
        <v>71</v>
      </c>
      <c r="D4" s="191" t="s">
        <v>72</v>
      </c>
      <c r="E4" s="192" t="s">
        <v>4</v>
      </c>
      <c r="F4" s="193" t="s">
        <v>73</v>
      </c>
      <c r="G4" s="194" t="s">
        <v>74</v>
      </c>
      <c r="H4" s="190" t="s">
        <v>75</v>
      </c>
      <c r="I4" s="310" t="s">
        <v>44</v>
      </c>
      <c r="J4" s="327" t="s">
        <v>9</v>
      </c>
      <c r="T4" s="129"/>
      <c r="U4" s="130" t="s">
        <v>76</v>
      </c>
    </row>
    <row r="5" spans="1:21" ht="16" thickBot="1" x14ac:dyDescent="0.25">
      <c r="A5" s="195"/>
      <c r="B5" s="196"/>
      <c r="C5" s="196"/>
      <c r="D5" s="197" t="s">
        <v>77</v>
      </c>
      <c r="E5" s="198" t="s">
        <v>78</v>
      </c>
      <c r="F5" s="199"/>
      <c r="G5" s="200" t="s">
        <v>79</v>
      </c>
      <c r="H5" s="201" t="s">
        <v>80</v>
      </c>
      <c r="I5" s="329"/>
      <c r="J5" s="328"/>
      <c r="K5" s="131"/>
    </row>
    <row r="6" spans="1:21" x14ac:dyDescent="0.2">
      <c r="A6" s="137">
        <v>1</v>
      </c>
      <c r="B6" s="23" t="s">
        <v>82</v>
      </c>
      <c r="C6" s="135"/>
      <c r="D6" s="135"/>
      <c r="E6" s="133"/>
      <c r="F6" s="134"/>
      <c r="G6" s="135"/>
      <c r="H6" s="138"/>
      <c r="I6" s="31"/>
      <c r="J6" s="26">
        <f>IF(D6="",0,1)</f>
        <v>0</v>
      </c>
      <c r="K6" s="136"/>
    </row>
    <row r="7" spans="1:21" x14ac:dyDescent="0.2">
      <c r="A7" s="137">
        <v>2</v>
      </c>
      <c r="B7" s="23" t="s">
        <v>83</v>
      </c>
      <c r="C7" s="135"/>
      <c r="D7" s="135"/>
      <c r="E7" s="135"/>
      <c r="F7" s="135"/>
      <c r="G7" s="135"/>
      <c r="H7" s="138"/>
      <c r="I7" s="31"/>
      <c r="J7" s="26">
        <f t="shared" ref="J7:J50" si="0">IF(D7="",0,1)</f>
        <v>0</v>
      </c>
      <c r="K7" s="136"/>
    </row>
    <row r="8" spans="1:21" x14ac:dyDescent="0.2">
      <c r="A8" s="137">
        <v>3</v>
      </c>
      <c r="B8" s="23" t="s">
        <v>83</v>
      </c>
      <c r="C8" s="135"/>
      <c r="D8" s="135"/>
      <c r="E8" s="135"/>
      <c r="F8" s="135"/>
      <c r="G8" s="135"/>
      <c r="H8" s="138"/>
      <c r="I8" s="31"/>
      <c r="J8" s="26">
        <f t="shared" si="0"/>
        <v>0</v>
      </c>
      <c r="K8" s="136"/>
    </row>
    <row r="9" spans="1:21" x14ac:dyDescent="0.2">
      <c r="A9" s="137">
        <v>4</v>
      </c>
      <c r="B9" s="23" t="s">
        <v>83</v>
      </c>
      <c r="C9" s="135"/>
      <c r="D9" s="135"/>
      <c r="E9" s="135"/>
      <c r="F9" s="135"/>
      <c r="G9" s="135"/>
      <c r="H9" s="138"/>
      <c r="I9" s="31"/>
      <c r="J9" s="26">
        <f t="shared" si="0"/>
        <v>0</v>
      </c>
      <c r="K9" s="136"/>
    </row>
    <row r="10" spans="1:21" x14ac:dyDescent="0.2">
      <c r="A10" s="137">
        <v>5</v>
      </c>
      <c r="B10" s="23" t="s">
        <v>83</v>
      </c>
      <c r="C10" s="135"/>
      <c r="D10" s="135"/>
      <c r="E10" s="135"/>
      <c r="F10" s="135"/>
      <c r="G10" s="135"/>
      <c r="H10" s="138"/>
      <c r="I10" s="31"/>
      <c r="J10" s="26">
        <f t="shared" si="0"/>
        <v>0</v>
      </c>
      <c r="K10" s="136"/>
    </row>
    <row r="11" spans="1:21" x14ac:dyDescent="0.2">
      <c r="A11" s="137">
        <v>6</v>
      </c>
      <c r="B11" s="23" t="s">
        <v>83</v>
      </c>
      <c r="C11" s="135"/>
      <c r="D11" s="135"/>
      <c r="E11" s="135"/>
      <c r="F11" s="135"/>
      <c r="G11" s="135"/>
      <c r="H11" s="138"/>
      <c r="I11" s="31"/>
      <c r="J11" s="26">
        <f t="shared" si="0"/>
        <v>0</v>
      </c>
      <c r="K11" s="136"/>
    </row>
    <row r="12" spans="1:21" x14ac:dyDescent="0.2">
      <c r="A12" s="137">
        <v>7</v>
      </c>
      <c r="B12" s="23" t="s">
        <v>83</v>
      </c>
      <c r="C12" s="135"/>
      <c r="D12" s="135"/>
      <c r="E12" s="135"/>
      <c r="F12" s="135"/>
      <c r="G12" s="135"/>
      <c r="H12" s="138"/>
      <c r="I12" s="31"/>
      <c r="J12" s="26">
        <f t="shared" si="0"/>
        <v>0</v>
      </c>
      <c r="K12" s="136"/>
    </row>
    <row r="13" spans="1:21" x14ac:dyDescent="0.2">
      <c r="A13" s="137">
        <v>8</v>
      </c>
      <c r="B13" s="23" t="s">
        <v>83</v>
      </c>
      <c r="C13" s="135"/>
      <c r="D13" s="135"/>
      <c r="E13" s="135"/>
      <c r="F13" s="135"/>
      <c r="G13" s="135"/>
      <c r="H13" s="138"/>
      <c r="I13" s="31"/>
      <c r="J13" s="26">
        <f t="shared" si="0"/>
        <v>0</v>
      </c>
      <c r="K13" s="136"/>
    </row>
    <row r="14" spans="1:21" ht="16" thickBot="1" x14ac:dyDescent="0.25">
      <c r="A14" s="137">
        <v>9</v>
      </c>
      <c r="B14" s="159" t="s">
        <v>83</v>
      </c>
      <c r="C14" s="135"/>
      <c r="D14" s="135"/>
      <c r="E14" s="135"/>
      <c r="F14" s="135"/>
      <c r="G14" s="135"/>
      <c r="H14" s="138"/>
      <c r="I14" s="38"/>
      <c r="J14" s="184">
        <f t="shared" si="0"/>
        <v>0</v>
      </c>
      <c r="K14" s="136"/>
    </row>
    <row r="15" spans="1:21" x14ac:dyDescent="0.2">
      <c r="A15" s="132">
        <v>1</v>
      </c>
      <c r="B15" s="33" t="s">
        <v>84</v>
      </c>
      <c r="C15" s="141"/>
      <c r="D15" s="141"/>
      <c r="E15" s="141"/>
      <c r="F15" s="141"/>
      <c r="G15" s="165"/>
      <c r="H15" s="167"/>
      <c r="I15" s="31"/>
      <c r="J15" s="26">
        <f t="shared" si="0"/>
        <v>0</v>
      </c>
      <c r="K15" s="136"/>
    </row>
    <row r="16" spans="1:21" x14ac:dyDescent="0.2">
      <c r="A16" s="137">
        <v>2</v>
      </c>
      <c r="B16" s="33" t="s">
        <v>84</v>
      </c>
      <c r="C16" s="142"/>
      <c r="D16" s="142"/>
      <c r="E16" s="142"/>
      <c r="F16" s="143"/>
      <c r="G16" s="143"/>
      <c r="H16" s="168"/>
      <c r="I16" s="31"/>
      <c r="J16" s="26">
        <f t="shared" si="0"/>
        <v>0</v>
      </c>
      <c r="K16" s="136"/>
    </row>
    <row r="17" spans="1:17" x14ac:dyDescent="0.2">
      <c r="A17" s="137">
        <v>3</v>
      </c>
      <c r="B17" s="33" t="s">
        <v>84</v>
      </c>
      <c r="C17" s="142"/>
      <c r="D17" s="142"/>
      <c r="E17" s="142"/>
      <c r="F17" s="143"/>
      <c r="G17" s="143"/>
      <c r="H17" s="168"/>
      <c r="I17" s="31"/>
      <c r="J17" s="26">
        <f t="shared" si="0"/>
        <v>0</v>
      </c>
      <c r="K17" s="136"/>
    </row>
    <row r="18" spans="1:17" x14ac:dyDescent="0.2">
      <c r="A18" s="137">
        <v>4</v>
      </c>
      <c r="B18" s="33" t="s">
        <v>84</v>
      </c>
      <c r="C18" s="142"/>
      <c r="D18" s="142"/>
      <c r="E18" s="142"/>
      <c r="F18" s="143"/>
      <c r="G18" s="143"/>
      <c r="H18" s="168"/>
      <c r="I18" s="31"/>
      <c r="J18" s="26">
        <f t="shared" si="0"/>
        <v>0</v>
      </c>
      <c r="K18" s="136"/>
    </row>
    <row r="19" spans="1:17" x14ac:dyDescent="0.2">
      <c r="A19" s="137">
        <v>5</v>
      </c>
      <c r="B19" s="33" t="s">
        <v>84</v>
      </c>
      <c r="C19" s="142"/>
      <c r="D19" s="142"/>
      <c r="E19" s="142"/>
      <c r="F19" s="143"/>
      <c r="G19" s="143"/>
      <c r="H19" s="168"/>
      <c r="I19" s="31"/>
      <c r="J19" s="26">
        <f t="shared" si="0"/>
        <v>0</v>
      </c>
      <c r="K19" s="136"/>
    </row>
    <row r="20" spans="1:17" x14ac:dyDescent="0.2">
      <c r="A20" s="137">
        <v>6</v>
      </c>
      <c r="B20" s="33" t="s">
        <v>84</v>
      </c>
      <c r="C20" s="142"/>
      <c r="D20" s="142"/>
      <c r="E20" s="142"/>
      <c r="F20" s="143"/>
      <c r="G20" s="143"/>
      <c r="H20" s="168"/>
      <c r="I20" s="31"/>
      <c r="J20" s="26">
        <f t="shared" si="0"/>
        <v>0</v>
      </c>
      <c r="K20" s="136"/>
    </row>
    <row r="21" spans="1:17" x14ac:dyDescent="0.2">
      <c r="A21" s="137">
        <v>7</v>
      </c>
      <c r="B21" s="33" t="s">
        <v>84</v>
      </c>
      <c r="C21" s="142"/>
      <c r="D21" s="142"/>
      <c r="E21" s="142"/>
      <c r="F21" s="143"/>
      <c r="G21" s="143"/>
      <c r="H21" s="168"/>
      <c r="I21" s="31"/>
      <c r="J21" s="26">
        <f t="shared" si="0"/>
        <v>0</v>
      </c>
      <c r="K21" s="136"/>
    </row>
    <row r="22" spans="1:17" x14ac:dyDescent="0.2">
      <c r="A22" s="137">
        <v>8</v>
      </c>
      <c r="B22" s="33" t="s">
        <v>84</v>
      </c>
      <c r="C22" s="142"/>
      <c r="D22" s="142"/>
      <c r="E22" s="142"/>
      <c r="F22" s="143"/>
      <c r="G22" s="143"/>
      <c r="H22" s="168"/>
      <c r="I22" s="31"/>
      <c r="J22" s="26">
        <f t="shared" si="0"/>
        <v>0</v>
      </c>
      <c r="K22" s="136"/>
    </row>
    <row r="23" spans="1:17" ht="16" thickBot="1" x14ac:dyDescent="0.25">
      <c r="A23" s="178">
        <v>9</v>
      </c>
      <c r="B23" s="164" t="s">
        <v>84</v>
      </c>
      <c r="C23" s="160"/>
      <c r="D23" s="142"/>
      <c r="E23" s="142"/>
      <c r="F23" s="143"/>
      <c r="G23" s="166"/>
      <c r="H23" s="169"/>
      <c r="I23" s="38"/>
      <c r="J23" s="184">
        <f t="shared" si="0"/>
        <v>0</v>
      </c>
      <c r="K23" s="136"/>
    </row>
    <row r="24" spans="1:17" x14ac:dyDescent="0.2">
      <c r="A24" s="137">
        <v>1</v>
      </c>
      <c r="B24" s="33" t="s">
        <v>85</v>
      </c>
      <c r="C24" s="135"/>
      <c r="D24" s="144"/>
      <c r="E24" s="144"/>
      <c r="F24" s="145"/>
      <c r="G24" s="135"/>
      <c r="H24" s="138"/>
      <c r="I24" s="31"/>
      <c r="J24" s="26">
        <f t="shared" si="0"/>
        <v>0</v>
      </c>
      <c r="K24" s="136"/>
    </row>
    <row r="25" spans="1:17" x14ac:dyDescent="0.2">
      <c r="A25" s="146">
        <v>2</v>
      </c>
      <c r="B25" s="33" t="s">
        <v>85</v>
      </c>
      <c r="C25" s="142"/>
      <c r="D25" s="147"/>
      <c r="E25" s="147"/>
      <c r="F25" s="147"/>
      <c r="G25" s="148"/>
      <c r="H25" s="149"/>
      <c r="I25" s="31"/>
      <c r="J25" s="26">
        <f t="shared" si="0"/>
        <v>0</v>
      </c>
      <c r="K25" s="136"/>
      <c r="P25" s="150"/>
      <c r="Q25" s="151"/>
    </row>
    <row r="26" spans="1:17" x14ac:dyDescent="0.2">
      <c r="A26" s="146">
        <v>3</v>
      </c>
      <c r="B26" s="33" t="s">
        <v>85</v>
      </c>
      <c r="C26" s="142"/>
      <c r="D26" s="147"/>
      <c r="E26" s="147"/>
      <c r="F26" s="147"/>
      <c r="G26" s="148"/>
      <c r="H26" s="149"/>
      <c r="I26" s="31"/>
      <c r="J26" s="26">
        <f t="shared" si="0"/>
        <v>0</v>
      </c>
      <c r="K26" s="136"/>
    </row>
    <row r="27" spans="1:17" x14ac:dyDescent="0.2">
      <c r="A27" s="146">
        <v>4</v>
      </c>
      <c r="B27" s="33" t="s">
        <v>85</v>
      </c>
      <c r="C27" s="142"/>
      <c r="D27" s="147"/>
      <c r="E27" s="147"/>
      <c r="F27" s="147"/>
      <c r="G27" s="148"/>
      <c r="H27" s="149"/>
      <c r="I27" s="31"/>
      <c r="J27" s="26">
        <f t="shared" si="0"/>
        <v>0</v>
      </c>
      <c r="K27" s="136"/>
    </row>
    <row r="28" spans="1:17" x14ac:dyDescent="0.2">
      <c r="A28" s="146">
        <v>5</v>
      </c>
      <c r="B28" s="33" t="s">
        <v>85</v>
      </c>
      <c r="C28" s="142"/>
      <c r="D28" s="147"/>
      <c r="E28" s="147"/>
      <c r="F28" s="147"/>
      <c r="G28" s="148"/>
      <c r="H28" s="149"/>
      <c r="I28" s="31"/>
      <c r="J28" s="26">
        <f t="shared" si="0"/>
        <v>0</v>
      </c>
      <c r="K28" s="136"/>
    </row>
    <row r="29" spans="1:17" x14ac:dyDescent="0.2">
      <c r="A29" s="146">
        <v>6</v>
      </c>
      <c r="B29" s="33" t="s">
        <v>85</v>
      </c>
      <c r="C29" s="142"/>
      <c r="D29" s="147"/>
      <c r="E29" s="147"/>
      <c r="F29" s="147"/>
      <c r="G29" s="148"/>
      <c r="H29" s="149"/>
      <c r="I29" s="31"/>
      <c r="J29" s="26">
        <f t="shared" si="0"/>
        <v>0</v>
      </c>
      <c r="K29" s="136"/>
    </row>
    <row r="30" spans="1:17" x14ac:dyDescent="0.2">
      <c r="A30" s="146">
        <v>7</v>
      </c>
      <c r="B30" s="33" t="s">
        <v>85</v>
      </c>
      <c r="C30" s="142"/>
      <c r="D30" s="147"/>
      <c r="E30" s="147"/>
      <c r="F30" s="147"/>
      <c r="G30" s="148"/>
      <c r="H30" s="149"/>
      <c r="I30" s="31"/>
      <c r="J30" s="26">
        <f t="shared" si="0"/>
        <v>0</v>
      </c>
      <c r="K30" s="136"/>
    </row>
    <row r="31" spans="1:17" x14ac:dyDescent="0.2">
      <c r="A31" s="146">
        <v>8</v>
      </c>
      <c r="B31" s="33" t="s">
        <v>85</v>
      </c>
      <c r="C31" s="139"/>
      <c r="D31" s="147"/>
      <c r="E31" s="147"/>
      <c r="F31" s="147"/>
      <c r="G31" s="148"/>
      <c r="H31" s="149"/>
      <c r="I31" s="31"/>
      <c r="J31" s="26">
        <f t="shared" si="0"/>
        <v>0</v>
      </c>
      <c r="K31" s="136"/>
    </row>
    <row r="32" spans="1:17" ht="16" thickBot="1" x14ac:dyDescent="0.25">
      <c r="A32" s="178">
        <v>9</v>
      </c>
      <c r="B32" s="173" t="s">
        <v>85</v>
      </c>
      <c r="C32" s="161"/>
      <c r="D32" s="174"/>
      <c r="E32" s="174"/>
      <c r="F32" s="174"/>
      <c r="G32" s="175"/>
      <c r="H32" s="176"/>
      <c r="I32" s="38"/>
      <c r="J32" s="177">
        <f t="shared" si="0"/>
        <v>0</v>
      </c>
      <c r="K32" s="136"/>
    </row>
    <row r="33" spans="1:11" x14ac:dyDescent="0.2">
      <c r="A33" s="137">
        <v>1</v>
      </c>
      <c r="B33" s="33" t="s">
        <v>86</v>
      </c>
      <c r="C33" s="135"/>
      <c r="D33" s="170"/>
      <c r="E33" s="170"/>
      <c r="F33" s="170"/>
      <c r="G33" s="171"/>
      <c r="H33" s="172"/>
      <c r="I33" s="31"/>
      <c r="J33" s="202">
        <f t="shared" si="0"/>
        <v>0</v>
      </c>
      <c r="K33" s="136"/>
    </row>
    <row r="34" spans="1:11" x14ac:dyDescent="0.2">
      <c r="A34" s="146">
        <v>2</v>
      </c>
      <c r="B34" s="33" t="s">
        <v>86</v>
      </c>
      <c r="C34" s="142"/>
      <c r="D34" s="147"/>
      <c r="E34" s="147"/>
      <c r="F34" s="147"/>
      <c r="G34" s="148"/>
      <c r="H34" s="152"/>
      <c r="I34" s="31"/>
      <c r="J34" s="203">
        <f t="shared" si="0"/>
        <v>0</v>
      </c>
      <c r="K34" s="136"/>
    </row>
    <row r="35" spans="1:11" x14ac:dyDescent="0.2">
      <c r="A35" s="146">
        <v>3</v>
      </c>
      <c r="B35" s="33" t="s">
        <v>86</v>
      </c>
      <c r="C35" s="142"/>
      <c r="D35" s="147"/>
      <c r="E35" s="147"/>
      <c r="F35" s="147"/>
      <c r="G35" s="148"/>
      <c r="H35" s="152"/>
      <c r="I35" s="31"/>
      <c r="J35" s="203">
        <f t="shared" si="0"/>
        <v>0</v>
      </c>
      <c r="K35" s="136"/>
    </row>
    <row r="36" spans="1:11" x14ac:dyDescent="0.2">
      <c r="A36" s="146">
        <v>4</v>
      </c>
      <c r="B36" s="33" t="s">
        <v>86</v>
      </c>
      <c r="C36" s="142"/>
      <c r="D36" s="147"/>
      <c r="E36" s="147"/>
      <c r="F36" s="147"/>
      <c r="G36" s="148"/>
      <c r="H36" s="152"/>
      <c r="I36" s="31"/>
      <c r="J36" s="203">
        <f t="shared" si="0"/>
        <v>0</v>
      </c>
      <c r="K36" s="136"/>
    </row>
    <row r="37" spans="1:11" x14ac:dyDescent="0.2">
      <c r="A37" s="146">
        <v>5</v>
      </c>
      <c r="B37" s="33" t="s">
        <v>86</v>
      </c>
      <c r="C37" s="142"/>
      <c r="D37" s="147"/>
      <c r="E37" s="147"/>
      <c r="F37" s="147"/>
      <c r="G37" s="148"/>
      <c r="H37" s="152"/>
      <c r="I37" s="31"/>
      <c r="J37" s="203">
        <f t="shared" si="0"/>
        <v>0</v>
      </c>
      <c r="K37" s="136"/>
    </row>
    <row r="38" spans="1:11" x14ac:dyDescent="0.2">
      <c r="A38" s="146">
        <v>6</v>
      </c>
      <c r="B38" s="33" t="s">
        <v>86</v>
      </c>
      <c r="C38" s="142"/>
      <c r="D38" s="147"/>
      <c r="E38" s="147"/>
      <c r="F38" s="147"/>
      <c r="G38" s="148"/>
      <c r="H38" s="152"/>
      <c r="I38" s="31"/>
      <c r="J38" s="203">
        <f t="shared" si="0"/>
        <v>0</v>
      </c>
      <c r="K38" s="136"/>
    </row>
    <row r="39" spans="1:11" x14ac:dyDescent="0.2">
      <c r="A39" s="146">
        <v>7</v>
      </c>
      <c r="B39" s="33" t="s">
        <v>86</v>
      </c>
      <c r="C39" s="142"/>
      <c r="D39" s="147"/>
      <c r="E39" s="147"/>
      <c r="F39" s="147"/>
      <c r="G39" s="148"/>
      <c r="H39" s="152"/>
      <c r="I39" s="31"/>
      <c r="J39" s="203">
        <f t="shared" si="0"/>
        <v>0</v>
      </c>
      <c r="K39" s="136"/>
    </row>
    <row r="40" spans="1:11" x14ac:dyDescent="0.2">
      <c r="A40" s="146">
        <v>8</v>
      </c>
      <c r="B40" s="33" t="s">
        <v>86</v>
      </c>
      <c r="C40" s="142"/>
      <c r="D40" s="147"/>
      <c r="E40" s="147"/>
      <c r="F40" s="147"/>
      <c r="G40" s="148"/>
      <c r="H40" s="152"/>
      <c r="I40" s="31"/>
      <c r="J40" s="203">
        <f t="shared" si="0"/>
        <v>0</v>
      </c>
      <c r="K40" s="136"/>
    </row>
    <row r="41" spans="1:11" ht="16" thickBot="1" x14ac:dyDescent="0.25">
      <c r="A41" s="178">
        <v>9</v>
      </c>
      <c r="B41" s="179" t="s">
        <v>86</v>
      </c>
      <c r="C41" s="161"/>
      <c r="D41" s="174"/>
      <c r="E41" s="174"/>
      <c r="F41" s="174"/>
      <c r="G41" s="175"/>
      <c r="H41" s="176"/>
      <c r="I41" s="38"/>
      <c r="J41" s="205">
        <f t="shared" si="0"/>
        <v>0</v>
      </c>
      <c r="K41" s="136"/>
    </row>
    <row r="42" spans="1:11" x14ac:dyDescent="0.2">
      <c r="A42" s="137">
        <v>1</v>
      </c>
      <c r="B42" s="33" t="s">
        <v>87</v>
      </c>
      <c r="C42" s="135"/>
      <c r="D42" s="170"/>
      <c r="E42" s="170"/>
      <c r="F42" s="170"/>
      <c r="G42" s="171"/>
      <c r="H42" s="182"/>
      <c r="I42" s="31"/>
      <c r="J42" s="204">
        <f t="shared" si="0"/>
        <v>0</v>
      </c>
      <c r="K42" s="136"/>
    </row>
    <row r="43" spans="1:11" x14ac:dyDescent="0.2">
      <c r="A43" s="137">
        <v>2</v>
      </c>
      <c r="B43" s="33" t="s">
        <v>87</v>
      </c>
      <c r="C43" s="135"/>
      <c r="D43" s="170"/>
      <c r="E43" s="170"/>
      <c r="F43" s="170"/>
      <c r="G43" s="171"/>
      <c r="H43" s="183"/>
      <c r="I43" s="31"/>
      <c r="J43" s="203">
        <f t="shared" si="0"/>
        <v>0</v>
      </c>
      <c r="K43" s="136"/>
    </row>
    <row r="44" spans="1:11" x14ac:dyDescent="0.2">
      <c r="A44" s="137">
        <v>3</v>
      </c>
      <c r="B44" s="33" t="s">
        <v>87</v>
      </c>
      <c r="C44" s="135"/>
      <c r="D44" s="170"/>
      <c r="E44" s="170"/>
      <c r="F44" s="170"/>
      <c r="G44" s="171"/>
      <c r="H44" s="172"/>
      <c r="I44" s="31"/>
      <c r="J44" s="203">
        <f t="shared" si="0"/>
        <v>0</v>
      </c>
      <c r="K44" s="136"/>
    </row>
    <row r="45" spans="1:11" x14ac:dyDescent="0.2">
      <c r="A45" s="137">
        <v>4</v>
      </c>
      <c r="B45" s="33" t="s">
        <v>87</v>
      </c>
      <c r="C45" s="142"/>
      <c r="D45" s="147"/>
      <c r="E45" s="147"/>
      <c r="F45" s="147"/>
      <c r="G45" s="148"/>
      <c r="H45" s="152"/>
      <c r="I45" s="31"/>
      <c r="J45" s="203">
        <f t="shared" si="0"/>
        <v>0</v>
      </c>
      <c r="K45" s="136"/>
    </row>
    <row r="46" spans="1:11" x14ac:dyDescent="0.2">
      <c r="A46" s="137">
        <v>5</v>
      </c>
      <c r="B46" s="33" t="s">
        <v>87</v>
      </c>
      <c r="C46" s="142"/>
      <c r="D46" s="147"/>
      <c r="E46" s="147"/>
      <c r="F46" s="147"/>
      <c r="G46" s="148"/>
      <c r="H46" s="152"/>
      <c r="I46" s="31"/>
      <c r="J46" s="203">
        <f t="shared" si="0"/>
        <v>0</v>
      </c>
      <c r="K46" s="136"/>
    </row>
    <row r="47" spans="1:11" x14ac:dyDescent="0.2">
      <c r="A47" s="137">
        <v>6</v>
      </c>
      <c r="B47" s="33" t="s">
        <v>87</v>
      </c>
      <c r="C47" s="142"/>
      <c r="D47" s="147"/>
      <c r="E47" s="147"/>
      <c r="F47" s="147"/>
      <c r="G47" s="148"/>
      <c r="H47" s="152"/>
      <c r="I47" s="31"/>
      <c r="J47" s="203">
        <f t="shared" si="0"/>
        <v>0</v>
      </c>
      <c r="K47" s="136"/>
    </row>
    <row r="48" spans="1:11" x14ac:dyDescent="0.2">
      <c r="A48" s="137">
        <v>7</v>
      </c>
      <c r="B48" s="33" t="s">
        <v>87</v>
      </c>
      <c r="C48" s="142"/>
      <c r="D48" s="147"/>
      <c r="E48" s="147"/>
      <c r="F48" s="147"/>
      <c r="G48" s="148"/>
      <c r="H48" s="152"/>
      <c r="I48" s="31"/>
      <c r="J48" s="203">
        <f t="shared" si="0"/>
        <v>0</v>
      </c>
      <c r="K48" s="136"/>
    </row>
    <row r="49" spans="1:11" x14ac:dyDescent="0.2">
      <c r="A49" s="137">
        <v>8</v>
      </c>
      <c r="B49" s="33" t="s">
        <v>87</v>
      </c>
      <c r="C49" s="142"/>
      <c r="D49" s="147"/>
      <c r="E49" s="147"/>
      <c r="F49" s="147"/>
      <c r="G49" s="148"/>
      <c r="H49" s="152"/>
      <c r="I49" s="31"/>
      <c r="J49" s="203">
        <f t="shared" si="0"/>
        <v>0</v>
      </c>
      <c r="K49" s="136"/>
    </row>
    <row r="50" spans="1:11" ht="16" thickBot="1" x14ac:dyDescent="0.25">
      <c r="A50" s="180">
        <v>9</v>
      </c>
      <c r="B50" s="181" t="s">
        <v>87</v>
      </c>
      <c r="C50" s="140"/>
      <c r="D50" s="153"/>
      <c r="E50" s="153"/>
      <c r="F50" s="153"/>
      <c r="G50" s="154"/>
      <c r="H50" s="155"/>
      <c r="I50" s="38"/>
      <c r="J50" s="177">
        <f t="shared" si="0"/>
        <v>0</v>
      </c>
      <c r="K50" s="136"/>
    </row>
    <row r="51" spans="1:11" ht="16" thickBot="1" x14ac:dyDescent="0.25">
      <c r="J51" s="156">
        <f>SUM(J6:J50)</f>
        <v>0</v>
      </c>
    </row>
    <row r="53" spans="1:11" x14ac:dyDescent="0.2">
      <c r="B53" s="157"/>
    </row>
    <row r="54" spans="1:11" x14ac:dyDescent="0.2">
      <c r="B54" s="158"/>
    </row>
    <row r="55" spans="1:11" x14ac:dyDescent="0.2">
      <c r="B55" s="158"/>
    </row>
    <row r="56" spans="1:11" x14ac:dyDescent="0.2">
      <c r="B56" s="158"/>
    </row>
  </sheetData>
  <sheetProtection algorithmName="SHA-512" hashValue="2TZBoF8yubqC4Zk4UV4VQiDSWQAqdwcQB0WehnT1I66ElNbGifxHdn75JO/8TyuxwBDCkft3Flhat4pjJZhGDQ==" saltValue="F32E6ifhr6vPLtK/ZA6NYA==" spinCount="100000" sheet="1" selectLockedCells="1"/>
  <mergeCells count="4">
    <mergeCell ref="B1:D1"/>
    <mergeCell ref="C2:D2"/>
    <mergeCell ref="J4:J5"/>
    <mergeCell ref="I4:I5"/>
  </mergeCells>
  <phoneticPr fontId="31" type="noConversion"/>
  <dataValidations count="1">
    <dataValidation type="list" allowBlank="1" showInputMessage="1" showErrorMessage="1" sqref="I6:I50" xr:uid="{017AEF39-6FAE-FF4C-86B2-88F9BA0758F7}">
      <formula1>"Klatovy,Havířov"</formula1>
    </dataValidation>
  </dataValidations>
  <pageMargins left="0.7" right="0.7" top="0.75" bottom="0.75" header="0.3" footer="0.3"/>
  <pageSetup scale="3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48FAE-DB84-6E4F-A5F6-EBF18444FF56}">
  <sheetPr>
    <tabColor rgb="FFFFFD78"/>
  </sheetPr>
  <dimension ref="A1:H34"/>
  <sheetViews>
    <sheetView zoomScale="125" workbookViewId="0">
      <selection activeCell="D4" sqref="D4:F4"/>
    </sheetView>
  </sheetViews>
  <sheetFormatPr baseColWidth="10" defaultColWidth="11.5" defaultRowHeight="13" x14ac:dyDescent="0.15"/>
  <cols>
    <col min="1" max="1" width="2.6640625" style="94" customWidth="1"/>
    <col min="2" max="2" width="11.6640625" style="94" customWidth="1"/>
    <col min="3" max="4" width="13.5" style="94" customWidth="1"/>
    <col min="5" max="5" width="9.6640625" style="94" customWidth="1"/>
    <col min="6" max="6" width="12" style="94" customWidth="1"/>
    <col min="7" max="7" width="9.6640625" style="94" customWidth="1"/>
    <col min="8" max="8" width="13.33203125" style="94" customWidth="1"/>
    <col min="9" max="256" width="11.5" style="94"/>
    <col min="257" max="257" width="2.6640625" style="94" customWidth="1"/>
    <col min="258" max="258" width="11.6640625" style="94" customWidth="1"/>
    <col min="259" max="260" width="13.5" style="94" customWidth="1"/>
    <col min="261" max="263" width="9.6640625" style="94" customWidth="1"/>
    <col min="264" max="264" width="13.33203125" style="94" customWidth="1"/>
    <col min="265" max="512" width="11.5" style="94"/>
    <col min="513" max="513" width="2.6640625" style="94" customWidth="1"/>
    <col min="514" max="514" width="11.6640625" style="94" customWidth="1"/>
    <col min="515" max="516" width="13.5" style="94" customWidth="1"/>
    <col min="517" max="519" width="9.6640625" style="94" customWidth="1"/>
    <col min="520" max="520" width="13.33203125" style="94" customWidth="1"/>
    <col min="521" max="768" width="11.5" style="94"/>
    <col min="769" max="769" width="2.6640625" style="94" customWidth="1"/>
    <col min="770" max="770" width="11.6640625" style="94" customWidth="1"/>
    <col min="771" max="772" width="13.5" style="94" customWidth="1"/>
    <col min="773" max="775" width="9.6640625" style="94" customWidth="1"/>
    <col min="776" max="776" width="13.33203125" style="94" customWidth="1"/>
    <col min="777" max="1024" width="11.5" style="94"/>
    <col min="1025" max="1025" width="2.6640625" style="94" customWidth="1"/>
    <col min="1026" max="1026" width="11.6640625" style="94" customWidth="1"/>
    <col min="1027" max="1028" width="13.5" style="94" customWidth="1"/>
    <col min="1029" max="1031" width="9.6640625" style="94" customWidth="1"/>
    <col min="1032" max="1032" width="13.33203125" style="94" customWidth="1"/>
    <col min="1033" max="1280" width="11.5" style="94"/>
    <col min="1281" max="1281" width="2.6640625" style="94" customWidth="1"/>
    <col min="1282" max="1282" width="11.6640625" style="94" customWidth="1"/>
    <col min="1283" max="1284" width="13.5" style="94" customWidth="1"/>
    <col min="1285" max="1287" width="9.6640625" style="94" customWidth="1"/>
    <col min="1288" max="1288" width="13.33203125" style="94" customWidth="1"/>
    <col min="1289" max="1536" width="11.5" style="94"/>
    <col min="1537" max="1537" width="2.6640625" style="94" customWidth="1"/>
    <col min="1538" max="1538" width="11.6640625" style="94" customWidth="1"/>
    <col min="1539" max="1540" width="13.5" style="94" customWidth="1"/>
    <col min="1541" max="1543" width="9.6640625" style="94" customWidth="1"/>
    <col min="1544" max="1544" width="13.33203125" style="94" customWidth="1"/>
    <col min="1545" max="1792" width="11.5" style="94"/>
    <col min="1793" max="1793" width="2.6640625" style="94" customWidth="1"/>
    <col min="1794" max="1794" width="11.6640625" style="94" customWidth="1"/>
    <col min="1795" max="1796" width="13.5" style="94" customWidth="1"/>
    <col min="1797" max="1799" width="9.6640625" style="94" customWidth="1"/>
    <col min="1800" max="1800" width="13.33203125" style="94" customWidth="1"/>
    <col min="1801" max="2048" width="11.5" style="94"/>
    <col min="2049" max="2049" width="2.6640625" style="94" customWidth="1"/>
    <col min="2050" max="2050" width="11.6640625" style="94" customWidth="1"/>
    <col min="2051" max="2052" width="13.5" style="94" customWidth="1"/>
    <col min="2053" max="2055" width="9.6640625" style="94" customWidth="1"/>
    <col min="2056" max="2056" width="13.33203125" style="94" customWidth="1"/>
    <col min="2057" max="2304" width="11.5" style="94"/>
    <col min="2305" max="2305" width="2.6640625" style="94" customWidth="1"/>
    <col min="2306" max="2306" width="11.6640625" style="94" customWidth="1"/>
    <col min="2307" max="2308" width="13.5" style="94" customWidth="1"/>
    <col min="2309" max="2311" width="9.6640625" style="94" customWidth="1"/>
    <col min="2312" max="2312" width="13.33203125" style="94" customWidth="1"/>
    <col min="2313" max="2560" width="11.5" style="94"/>
    <col min="2561" max="2561" width="2.6640625" style="94" customWidth="1"/>
    <col min="2562" max="2562" width="11.6640625" style="94" customWidth="1"/>
    <col min="2563" max="2564" width="13.5" style="94" customWidth="1"/>
    <col min="2565" max="2567" width="9.6640625" style="94" customWidth="1"/>
    <col min="2568" max="2568" width="13.33203125" style="94" customWidth="1"/>
    <col min="2569" max="2816" width="11.5" style="94"/>
    <col min="2817" max="2817" width="2.6640625" style="94" customWidth="1"/>
    <col min="2818" max="2818" width="11.6640625" style="94" customWidth="1"/>
    <col min="2819" max="2820" width="13.5" style="94" customWidth="1"/>
    <col min="2821" max="2823" width="9.6640625" style="94" customWidth="1"/>
    <col min="2824" max="2824" width="13.33203125" style="94" customWidth="1"/>
    <col min="2825" max="3072" width="11.5" style="94"/>
    <col min="3073" max="3073" width="2.6640625" style="94" customWidth="1"/>
    <col min="3074" max="3074" width="11.6640625" style="94" customWidth="1"/>
    <col min="3075" max="3076" width="13.5" style="94" customWidth="1"/>
    <col min="3077" max="3079" width="9.6640625" style="94" customWidth="1"/>
    <col min="3080" max="3080" width="13.33203125" style="94" customWidth="1"/>
    <col min="3081" max="3328" width="11.5" style="94"/>
    <col min="3329" max="3329" width="2.6640625" style="94" customWidth="1"/>
    <col min="3330" max="3330" width="11.6640625" style="94" customWidth="1"/>
    <col min="3331" max="3332" width="13.5" style="94" customWidth="1"/>
    <col min="3333" max="3335" width="9.6640625" style="94" customWidth="1"/>
    <col min="3336" max="3336" width="13.33203125" style="94" customWidth="1"/>
    <col min="3337" max="3584" width="11.5" style="94"/>
    <col min="3585" max="3585" width="2.6640625" style="94" customWidth="1"/>
    <col min="3586" max="3586" width="11.6640625" style="94" customWidth="1"/>
    <col min="3587" max="3588" width="13.5" style="94" customWidth="1"/>
    <col min="3589" max="3591" width="9.6640625" style="94" customWidth="1"/>
    <col min="3592" max="3592" width="13.33203125" style="94" customWidth="1"/>
    <col min="3593" max="3840" width="11.5" style="94"/>
    <col min="3841" max="3841" width="2.6640625" style="94" customWidth="1"/>
    <col min="3842" max="3842" width="11.6640625" style="94" customWidth="1"/>
    <col min="3843" max="3844" width="13.5" style="94" customWidth="1"/>
    <col min="3845" max="3847" width="9.6640625" style="94" customWidth="1"/>
    <col min="3848" max="3848" width="13.33203125" style="94" customWidth="1"/>
    <col min="3849" max="4096" width="11.5" style="94"/>
    <col min="4097" max="4097" width="2.6640625" style="94" customWidth="1"/>
    <col min="4098" max="4098" width="11.6640625" style="94" customWidth="1"/>
    <col min="4099" max="4100" width="13.5" style="94" customWidth="1"/>
    <col min="4101" max="4103" width="9.6640625" style="94" customWidth="1"/>
    <col min="4104" max="4104" width="13.33203125" style="94" customWidth="1"/>
    <col min="4105" max="4352" width="11.5" style="94"/>
    <col min="4353" max="4353" width="2.6640625" style="94" customWidth="1"/>
    <col min="4354" max="4354" width="11.6640625" style="94" customWidth="1"/>
    <col min="4355" max="4356" width="13.5" style="94" customWidth="1"/>
    <col min="4357" max="4359" width="9.6640625" style="94" customWidth="1"/>
    <col min="4360" max="4360" width="13.33203125" style="94" customWidth="1"/>
    <col min="4361" max="4608" width="11.5" style="94"/>
    <col min="4609" max="4609" width="2.6640625" style="94" customWidth="1"/>
    <col min="4610" max="4610" width="11.6640625" style="94" customWidth="1"/>
    <col min="4611" max="4612" width="13.5" style="94" customWidth="1"/>
    <col min="4613" max="4615" width="9.6640625" style="94" customWidth="1"/>
    <col min="4616" max="4616" width="13.33203125" style="94" customWidth="1"/>
    <col min="4617" max="4864" width="11.5" style="94"/>
    <col min="4865" max="4865" width="2.6640625" style="94" customWidth="1"/>
    <col min="4866" max="4866" width="11.6640625" style="94" customWidth="1"/>
    <col min="4867" max="4868" width="13.5" style="94" customWidth="1"/>
    <col min="4869" max="4871" width="9.6640625" style="94" customWidth="1"/>
    <col min="4872" max="4872" width="13.33203125" style="94" customWidth="1"/>
    <col min="4873" max="5120" width="11.5" style="94"/>
    <col min="5121" max="5121" width="2.6640625" style="94" customWidth="1"/>
    <col min="5122" max="5122" width="11.6640625" style="94" customWidth="1"/>
    <col min="5123" max="5124" width="13.5" style="94" customWidth="1"/>
    <col min="5125" max="5127" width="9.6640625" style="94" customWidth="1"/>
    <col min="5128" max="5128" width="13.33203125" style="94" customWidth="1"/>
    <col min="5129" max="5376" width="11.5" style="94"/>
    <col min="5377" max="5377" width="2.6640625" style="94" customWidth="1"/>
    <col min="5378" max="5378" width="11.6640625" style="94" customWidth="1"/>
    <col min="5379" max="5380" width="13.5" style="94" customWidth="1"/>
    <col min="5381" max="5383" width="9.6640625" style="94" customWidth="1"/>
    <col min="5384" max="5384" width="13.33203125" style="94" customWidth="1"/>
    <col min="5385" max="5632" width="11.5" style="94"/>
    <col min="5633" max="5633" width="2.6640625" style="94" customWidth="1"/>
    <col min="5634" max="5634" width="11.6640625" style="94" customWidth="1"/>
    <col min="5635" max="5636" width="13.5" style="94" customWidth="1"/>
    <col min="5637" max="5639" width="9.6640625" style="94" customWidth="1"/>
    <col min="5640" max="5640" width="13.33203125" style="94" customWidth="1"/>
    <col min="5641" max="5888" width="11.5" style="94"/>
    <col min="5889" max="5889" width="2.6640625" style="94" customWidth="1"/>
    <col min="5890" max="5890" width="11.6640625" style="94" customWidth="1"/>
    <col min="5891" max="5892" width="13.5" style="94" customWidth="1"/>
    <col min="5893" max="5895" width="9.6640625" style="94" customWidth="1"/>
    <col min="5896" max="5896" width="13.33203125" style="94" customWidth="1"/>
    <col min="5897" max="6144" width="11.5" style="94"/>
    <col min="6145" max="6145" width="2.6640625" style="94" customWidth="1"/>
    <col min="6146" max="6146" width="11.6640625" style="94" customWidth="1"/>
    <col min="6147" max="6148" width="13.5" style="94" customWidth="1"/>
    <col min="6149" max="6151" width="9.6640625" style="94" customWidth="1"/>
    <col min="6152" max="6152" width="13.33203125" style="94" customWidth="1"/>
    <col min="6153" max="6400" width="11.5" style="94"/>
    <col min="6401" max="6401" width="2.6640625" style="94" customWidth="1"/>
    <col min="6402" max="6402" width="11.6640625" style="94" customWidth="1"/>
    <col min="6403" max="6404" width="13.5" style="94" customWidth="1"/>
    <col min="6405" max="6407" width="9.6640625" style="94" customWidth="1"/>
    <col min="6408" max="6408" width="13.33203125" style="94" customWidth="1"/>
    <col min="6409" max="6656" width="11.5" style="94"/>
    <col min="6657" max="6657" width="2.6640625" style="94" customWidth="1"/>
    <col min="6658" max="6658" width="11.6640625" style="94" customWidth="1"/>
    <col min="6659" max="6660" width="13.5" style="94" customWidth="1"/>
    <col min="6661" max="6663" width="9.6640625" style="94" customWidth="1"/>
    <col min="6664" max="6664" width="13.33203125" style="94" customWidth="1"/>
    <col min="6665" max="6912" width="11.5" style="94"/>
    <col min="6913" max="6913" width="2.6640625" style="94" customWidth="1"/>
    <col min="6914" max="6914" width="11.6640625" style="94" customWidth="1"/>
    <col min="6915" max="6916" width="13.5" style="94" customWidth="1"/>
    <col min="6917" max="6919" width="9.6640625" style="94" customWidth="1"/>
    <col min="6920" max="6920" width="13.33203125" style="94" customWidth="1"/>
    <col min="6921" max="7168" width="11.5" style="94"/>
    <col min="7169" max="7169" width="2.6640625" style="94" customWidth="1"/>
    <col min="7170" max="7170" width="11.6640625" style="94" customWidth="1"/>
    <col min="7171" max="7172" width="13.5" style="94" customWidth="1"/>
    <col min="7173" max="7175" width="9.6640625" style="94" customWidth="1"/>
    <col min="7176" max="7176" width="13.33203125" style="94" customWidth="1"/>
    <col min="7177" max="7424" width="11.5" style="94"/>
    <col min="7425" max="7425" width="2.6640625" style="94" customWidth="1"/>
    <col min="7426" max="7426" width="11.6640625" style="94" customWidth="1"/>
    <col min="7427" max="7428" width="13.5" style="94" customWidth="1"/>
    <col min="7429" max="7431" width="9.6640625" style="94" customWidth="1"/>
    <col min="7432" max="7432" width="13.33203125" style="94" customWidth="1"/>
    <col min="7433" max="7680" width="11.5" style="94"/>
    <col min="7681" max="7681" width="2.6640625" style="94" customWidth="1"/>
    <col min="7682" max="7682" width="11.6640625" style="94" customWidth="1"/>
    <col min="7683" max="7684" width="13.5" style="94" customWidth="1"/>
    <col min="7685" max="7687" width="9.6640625" style="94" customWidth="1"/>
    <col min="7688" max="7688" width="13.33203125" style="94" customWidth="1"/>
    <col min="7689" max="7936" width="11.5" style="94"/>
    <col min="7937" max="7937" width="2.6640625" style="94" customWidth="1"/>
    <col min="7938" max="7938" width="11.6640625" style="94" customWidth="1"/>
    <col min="7939" max="7940" width="13.5" style="94" customWidth="1"/>
    <col min="7941" max="7943" width="9.6640625" style="94" customWidth="1"/>
    <col min="7944" max="7944" width="13.33203125" style="94" customWidth="1"/>
    <col min="7945" max="8192" width="11.5" style="94"/>
    <col min="8193" max="8193" width="2.6640625" style="94" customWidth="1"/>
    <col min="8194" max="8194" width="11.6640625" style="94" customWidth="1"/>
    <col min="8195" max="8196" width="13.5" style="94" customWidth="1"/>
    <col min="8197" max="8199" width="9.6640625" style="94" customWidth="1"/>
    <col min="8200" max="8200" width="13.33203125" style="94" customWidth="1"/>
    <col min="8201" max="8448" width="11.5" style="94"/>
    <col min="8449" max="8449" width="2.6640625" style="94" customWidth="1"/>
    <col min="8450" max="8450" width="11.6640625" style="94" customWidth="1"/>
    <col min="8451" max="8452" width="13.5" style="94" customWidth="1"/>
    <col min="8453" max="8455" width="9.6640625" style="94" customWidth="1"/>
    <col min="8456" max="8456" width="13.33203125" style="94" customWidth="1"/>
    <col min="8457" max="8704" width="11.5" style="94"/>
    <col min="8705" max="8705" width="2.6640625" style="94" customWidth="1"/>
    <col min="8706" max="8706" width="11.6640625" style="94" customWidth="1"/>
    <col min="8707" max="8708" width="13.5" style="94" customWidth="1"/>
    <col min="8709" max="8711" width="9.6640625" style="94" customWidth="1"/>
    <col min="8712" max="8712" width="13.33203125" style="94" customWidth="1"/>
    <col min="8713" max="8960" width="11.5" style="94"/>
    <col min="8961" max="8961" width="2.6640625" style="94" customWidth="1"/>
    <col min="8962" max="8962" width="11.6640625" style="94" customWidth="1"/>
    <col min="8963" max="8964" width="13.5" style="94" customWidth="1"/>
    <col min="8965" max="8967" width="9.6640625" style="94" customWidth="1"/>
    <col min="8968" max="8968" width="13.33203125" style="94" customWidth="1"/>
    <col min="8969" max="9216" width="11.5" style="94"/>
    <col min="9217" max="9217" width="2.6640625" style="94" customWidth="1"/>
    <col min="9218" max="9218" width="11.6640625" style="94" customWidth="1"/>
    <col min="9219" max="9220" width="13.5" style="94" customWidth="1"/>
    <col min="9221" max="9223" width="9.6640625" style="94" customWidth="1"/>
    <col min="9224" max="9224" width="13.33203125" style="94" customWidth="1"/>
    <col min="9225" max="9472" width="11.5" style="94"/>
    <col min="9473" max="9473" width="2.6640625" style="94" customWidth="1"/>
    <col min="9474" max="9474" width="11.6640625" style="94" customWidth="1"/>
    <col min="9475" max="9476" width="13.5" style="94" customWidth="1"/>
    <col min="9477" max="9479" width="9.6640625" style="94" customWidth="1"/>
    <col min="9480" max="9480" width="13.33203125" style="94" customWidth="1"/>
    <col min="9481" max="9728" width="11.5" style="94"/>
    <col min="9729" max="9729" width="2.6640625" style="94" customWidth="1"/>
    <col min="9730" max="9730" width="11.6640625" style="94" customWidth="1"/>
    <col min="9731" max="9732" width="13.5" style="94" customWidth="1"/>
    <col min="9733" max="9735" width="9.6640625" style="94" customWidth="1"/>
    <col min="9736" max="9736" width="13.33203125" style="94" customWidth="1"/>
    <col min="9737" max="9984" width="11.5" style="94"/>
    <col min="9985" max="9985" width="2.6640625" style="94" customWidth="1"/>
    <col min="9986" max="9986" width="11.6640625" style="94" customWidth="1"/>
    <col min="9987" max="9988" width="13.5" style="94" customWidth="1"/>
    <col min="9989" max="9991" width="9.6640625" style="94" customWidth="1"/>
    <col min="9992" max="9992" width="13.33203125" style="94" customWidth="1"/>
    <col min="9993" max="10240" width="11.5" style="94"/>
    <col min="10241" max="10241" width="2.6640625" style="94" customWidth="1"/>
    <col min="10242" max="10242" width="11.6640625" style="94" customWidth="1"/>
    <col min="10243" max="10244" width="13.5" style="94" customWidth="1"/>
    <col min="10245" max="10247" width="9.6640625" style="94" customWidth="1"/>
    <col min="10248" max="10248" width="13.33203125" style="94" customWidth="1"/>
    <col min="10249" max="10496" width="11.5" style="94"/>
    <col min="10497" max="10497" width="2.6640625" style="94" customWidth="1"/>
    <col min="10498" max="10498" width="11.6640625" style="94" customWidth="1"/>
    <col min="10499" max="10500" width="13.5" style="94" customWidth="1"/>
    <col min="10501" max="10503" width="9.6640625" style="94" customWidth="1"/>
    <col min="10504" max="10504" width="13.33203125" style="94" customWidth="1"/>
    <col min="10505" max="10752" width="11.5" style="94"/>
    <col min="10753" max="10753" width="2.6640625" style="94" customWidth="1"/>
    <col min="10754" max="10754" width="11.6640625" style="94" customWidth="1"/>
    <col min="10755" max="10756" width="13.5" style="94" customWidth="1"/>
    <col min="10757" max="10759" width="9.6640625" style="94" customWidth="1"/>
    <col min="10760" max="10760" width="13.33203125" style="94" customWidth="1"/>
    <col min="10761" max="11008" width="11.5" style="94"/>
    <col min="11009" max="11009" width="2.6640625" style="94" customWidth="1"/>
    <col min="11010" max="11010" width="11.6640625" style="94" customWidth="1"/>
    <col min="11011" max="11012" width="13.5" style="94" customWidth="1"/>
    <col min="11013" max="11015" width="9.6640625" style="94" customWidth="1"/>
    <col min="11016" max="11016" width="13.33203125" style="94" customWidth="1"/>
    <col min="11017" max="11264" width="11.5" style="94"/>
    <col min="11265" max="11265" width="2.6640625" style="94" customWidth="1"/>
    <col min="11266" max="11266" width="11.6640625" style="94" customWidth="1"/>
    <col min="11267" max="11268" width="13.5" style="94" customWidth="1"/>
    <col min="11269" max="11271" width="9.6640625" style="94" customWidth="1"/>
    <col min="11272" max="11272" width="13.33203125" style="94" customWidth="1"/>
    <col min="11273" max="11520" width="11.5" style="94"/>
    <col min="11521" max="11521" width="2.6640625" style="94" customWidth="1"/>
    <col min="11522" max="11522" width="11.6640625" style="94" customWidth="1"/>
    <col min="11523" max="11524" width="13.5" style="94" customWidth="1"/>
    <col min="11525" max="11527" width="9.6640625" style="94" customWidth="1"/>
    <col min="11528" max="11528" width="13.33203125" style="94" customWidth="1"/>
    <col min="11529" max="11776" width="11.5" style="94"/>
    <col min="11777" max="11777" width="2.6640625" style="94" customWidth="1"/>
    <col min="11778" max="11778" width="11.6640625" style="94" customWidth="1"/>
    <col min="11779" max="11780" width="13.5" style="94" customWidth="1"/>
    <col min="11781" max="11783" width="9.6640625" style="94" customWidth="1"/>
    <col min="11784" max="11784" width="13.33203125" style="94" customWidth="1"/>
    <col min="11785" max="12032" width="11.5" style="94"/>
    <col min="12033" max="12033" width="2.6640625" style="94" customWidth="1"/>
    <col min="12034" max="12034" width="11.6640625" style="94" customWidth="1"/>
    <col min="12035" max="12036" width="13.5" style="94" customWidth="1"/>
    <col min="12037" max="12039" width="9.6640625" style="94" customWidth="1"/>
    <col min="12040" max="12040" width="13.33203125" style="94" customWidth="1"/>
    <col min="12041" max="12288" width="11.5" style="94"/>
    <col min="12289" max="12289" width="2.6640625" style="94" customWidth="1"/>
    <col min="12290" max="12290" width="11.6640625" style="94" customWidth="1"/>
    <col min="12291" max="12292" width="13.5" style="94" customWidth="1"/>
    <col min="12293" max="12295" width="9.6640625" style="94" customWidth="1"/>
    <col min="12296" max="12296" width="13.33203125" style="94" customWidth="1"/>
    <col min="12297" max="12544" width="11.5" style="94"/>
    <col min="12545" max="12545" width="2.6640625" style="94" customWidth="1"/>
    <col min="12546" max="12546" width="11.6640625" style="94" customWidth="1"/>
    <col min="12547" max="12548" width="13.5" style="94" customWidth="1"/>
    <col min="12549" max="12551" width="9.6640625" style="94" customWidth="1"/>
    <col min="12552" max="12552" width="13.33203125" style="94" customWidth="1"/>
    <col min="12553" max="12800" width="11.5" style="94"/>
    <col min="12801" max="12801" width="2.6640625" style="94" customWidth="1"/>
    <col min="12802" max="12802" width="11.6640625" style="94" customWidth="1"/>
    <col min="12803" max="12804" width="13.5" style="94" customWidth="1"/>
    <col min="12805" max="12807" width="9.6640625" style="94" customWidth="1"/>
    <col min="12808" max="12808" width="13.33203125" style="94" customWidth="1"/>
    <col min="12809" max="13056" width="11.5" style="94"/>
    <col min="13057" max="13057" width="2.6640625" style="94" customWidth="1"/>
    <col min="13058" max="13058" width="11.6640625" style="94" customWidth="1"/>
    <col min="13059" max="13060" width="13.5" style="94" customWidth="1"/>
    <col min="13061" max="13063" width="9.6640625" style="94" customWidth="1"/>
    <col min="13064" max="13064" width="13.33203125" style="94" customWidth="1"/>
    <col min="13065" max="13312" width="11.5" style="94"/>
    <col min="13313" max="13313" width="2.6640625" style="94" customWidth="1"/>
    <col min="13314" max="13314" width="11.6640625" style="94" customWidth="1"/>
    <col min="13315" max="13316" width="13.5" style="94" customWidth="1"/>
    <col min="13317" max="13319" width="9.6640625" style="94" customWidth="1"/>
    <col min="13320" max="13320" width="13.33203125" style="94" customWidth="1"/>
    <col min="13321" max="13568" width="11.5" style="94"/>
    <col min="13569" max="13569" width="2.6640625" style="94" customWidth="1"/>
    <col min="13570" max="13570" width="11.6640625" style="94" customWidth="1"/>
    <col min="13571" max="13572" width="13.5" style="94" customWidth="1"/>
    <col min="13573" max="13575" width="9.6640625" style="94" customWidth="1"/>
    <col min="13576" max="13576" width="13.33203125" style="94" customWidth="1"/>
    <col min="13577" max="13824" width="11.5" style="94"/>
    <col min="13825" max="13825" width="2.6640625" style="94" customWidth="1"/>
    <col min="13826" max="13826" width="11.6640625" style="94" customWidth="1"/>
    <col min="13827" max="13828" width="13.5" style="94" customWidth="1"/>
    <col min="13829" max="13831" width="9.6640625" style="94" customWidth="1"/>
    <col min="13832" max="13832" width="13.33203125" style="94" customWidth="1"/>
    <col min="13833" max="14080" width="11.5" style="94"/>
    <col min="14081" max="14081" width="2.6640625" style="94" customWidth="1"/>
    <col min="14082" max="14082" width="11.6640625" style="94" customWidth="1"/>
    <col min="14083" max="14084" width="13.5" style="94" customWidth="1"/>
    <col min="14085" max="14087" width="9.6640625" style="94" customWidth="1"/>
    <col min="14088" max="14088" width="13.33203125" style="94" customWidth="1"/>
    <col min="14089" max="14336" width="11.5" style="94"/>
    <col min="14337" max="14337" width="2.6640625" style="94" customWidth="1"/>
    <col min="14338" max="14338" width="11.6640625" style="94" customWidth="1"/>
    <col min="14339" max="14340" width="13.5" style="94" customWidth="1"/>
    <col min="14341" max="14343" width="9.6640625" style="94" customWidth="1"/>
    <col min="14344" max="14344" width="13.33203125" style="94" customWidth="1"/>
    <col min="14345" max="14592" width="11.5" style="94"/>
    <col min="14593" max="14593" width="2.6640625" style="94" customWidth="1"/>
    <col min="14594" max="14594" width="11.6640625" style="94" customWidth="1"/>
    <col min="14595" max="14596" width="13.5" style="94" customWidth="1"/>
    <col min="14597" max="14599" width="9.6640625" style="94" customWidth="1"/>
    <col min="14600" max="14600" width="13.33203125" style="94" customWidth="1"/>
    <col min="14601" max="14848" width="11.5" style="94"/>
    <col min="14849" max="14849" width="2.6640625" style="94" customWidth="1"/>
    <col min="14850" max="14850" width="11.6640625" style="94" customWidth="1"/>
    <col min="14851" max="14852" width="13.5" style="94" customWidth="1"/>
    <col min="14853" max="14855" width="9.6640625" style="94" customWidth="1"/>
    <col min="14856" max="14856" width="13.33203125" style="94" customWidth="1"/>
    <col min="14857" max="15104" width="11.5" style="94"/>
    <col min="15105" max="15105" width="2.6640625" style="94" customWidth="1"/>
    <col min="15106" max="15106" width="11.6640625" style="94" customWidth="1"/>
    <col min="15107" max="15108" width="13.5" style="94" customWidth="1"/>
    <col min="15109" max="15111" width="9.6640625" style="94" customWidth="1"/>
    <col min="15112" max="15112" width="13.33203125" style="94" customWidth="1"/>
    <col min="15113" max="15360" width="11.5" style="94"/>
    <col min="15361" max="15361" width="2.6640625" style="94" customWidth="1"/>
    <col min="15362" max="15362" width="11.6640625" style="94" customWidth="1"/>
    <col min="15363" max="15364" width="13.5" style="94" customWidth="1"/>
    <col min="15365" max="15367" width="9.6640625" style="94" customWidth="1"/>
    <col min="15368" max="15368" width="13.33203125" style="94" customWidth="1"/>
    <col min="15369" max="15616" width="11.5" style="94"/>
    <col min="15617" max="15617" width="2.6640625" style="94" customWidth="1"/>
    <col min="15618" max="15618" width="11.6640625" style="94" customWidth="1"/>
    <col min="15619" max="15620" width="13.5" style="94" customWidth="1"/>
    <col min="15621" max="15623" width="9.6640625" style="94" customWidth="1"/>
    <col min="15624" max="15624" width="13.33203125" style="94" customWidth="1"/>
    <col min="15625" max="15872" width="11.5" style="94"/>
    <col min="15873" max="15873" width="2.6640625" style="94" customWidth="1"/>
    <col min="15874" max="15874" width="11.6640625" style="94" customWidth="1"/>
    <col min="15875" max="15876" width="13.5" style="94" customWidth="1"/>
    <col min="15877" max="15879" width="9.6640625" style="94" customWidth="1"/>
    <col min="15880" max="15880" width="13.33203125" style="94" customWidth="1"/>
    <col min="15881" max="16128" width="11.5" style="94"/>
    <col min="16129" max="16129" width="2.6640625" style="94" customWidth="1"/>
    <col min="16130" max="16130" width="11.6640625" style="94" customWidth="1"/>
    <col min="16131" max="16132" width="13.5" style="94" customWidth="1"/>
    <col min="16133" max="16135" width="9.6640625" style="94" customWidth="1"/>
    <col min="16136" max="16136" width="13.33203125" style="94" customWidth="1"/>
    <col min="16137" max="16384" width="11.5" style="94"/>
  </cols>
  <sheetData>
    <row r="1" spans="1:8" ht="14" x14ac:dyDescent="0.2">
      <c r="A1" s="93"/>
      <c r="B1" s="93"/>
      <c r="C1" s="93"/>
      <c r="D1" s="93"/>
      <c r="E1" s="93"/>
      <c r="F1" s="93"/>
      <c r="G1" s="93"/>
      <c r="H1" s="93"/>
    </row>
    <row r="2" spans="1:8" ht="20" customHeight="1" x14ac:dyDescent="0.25">
      <c r="A2" s="93"/>
      <c r="B2" s="332" t="s">
        <v>66</v>
      </c>
      <c r="C2" s="332"/>
      <c r="D2" s="332"/>
      <c r="E2" s="332"/>
      <c r="F2" s="332"/>
      <c r="G2" s="93"/>
      <c r="H2" s="93"/>
    </row>
    <row r="3" spans="1:8" ht="14" x14ac:dyDescent="0.2">
      <c r="A3" s="93"/>
      <c r="B3" s="93"/>
      <c r="C3" s="93"/>
      <c r="D3" s="93"/>
      <c r="E3" s="93"/>
      <c r="F3" s="93"/>
      <c r="G3" s="93"/>
      <c r="H3" s="93"/>
    </row>
    <row r="4" spans="1:8" ht="14" x14ac:dyDescent="0.2">
      <c r="A4" s="93"/>
      <c r="B4" s="333" t="s">
        <v>57</v>
      </c>
      <c r="C4" s="333"/>
      <c r="D4" s="334">
        <f>FAKTURACE!C2</f>
        <v>0</v>
      </c>
      <c r="E4" s="335"/>
      <c r="F4" s="336"/>
    </row>
    <row r="5" spans="1:8" ht="14" x14ac:dyDescent="0.2">
      <c r="A5" s="93"/>
      <c r="B5" s="93"/>
      <c r="C5" s="95"/>
      <c r="D5" s="95"/>
      <c r="E5" s="95"/>
      <c r="F5" s="95"/>
      <c r="G5" s="95"/>
      <c r="H5" s="95"/>
    </row>
    <row r="6" spans="1:8" ht="14" x14ac:dyDescent="0.2">
      <c r="A6" s="93"/>
      <c r="B6" s="93"/>
      <c r="C6" s="95"/>
      <c r="D6" s="95"/>
      <c r="E6" s="95"/>
      <c r="F6" s="95"/>
      <c r="G6" s="95"/>
      <c r="H6" s="95"/>
    </row>
    <row r="7" spans="1:8" ht="14" x14ac:dyDescent="0.2">
      <c r="A7" s="93"/>
      <c r="B7" s="93"/>
      <c r="C7" s="330" t="s">
        <v>58</v>
      </c>
      <c r="D7" s="331"/>
      <c r="E7" s="331"/>
      <c r="F7" s="96">
        <v>2024</v>
      </c>
    </row>
    <row r="8" spans="1:8" ht="15" thickBot="1" x14ac:dyDescent="0.25">
      <c r="A8" s="97"/>
      <c r="B8" s="98" t="s">
        <v>59</v>
      </c>
      <c r="C8" s="99" t="s">
        <v>60</v>
      </c>
      <c r="D8" s="97" t="s">
        <v>4</v>
      </c>
      <c r="E8" s="100" t="s">
        <v>61</v>
      </c>
      <c r="F8" s="101" t="s">
        <v>62</v>
      </c>
    </row>
    <row r="9" spans="1:8" ht="14" x14ac:dyDescent="0.2">
      <c r="A9" s="102">
        <v>1</v>
      </c>
      <c r="B9" s="103"/>
      <c r="C9" s="103"/>
      <c r="D9" s="103"/>
      <c r="E9" s="104"/>
      <c r="F9" s="105" t="str">
        <f>IF($E9="","",IF($E9="","",IF(13&gt;0,$F$7-$E9,$F$7-$E9-1)))</f>
        <v/>
      </c>
    </row>
    <row r="10" spans="1:8" ht="14" x14ac:dyDescent="0.2">
      <c r="A10" s="106">
        <v>2</v>
      </c>
      <c r="B10" s="107"/>
      <c r="C10" s="107"/>
      <c r="D10" s="108"/>
      <c r="E10" s="109"/>
      <c r="F10" s="105" t="str">
        <f t="shared" ref="F10:F17" si="0">IF($E10="","",IF($E10="","",IF(13&gt;0,$F$7-$E10,$F$7-$E10-1)))</f>
        <v/>
      </c>
    </row>
    <row r="11" spans="1:8" ht="14" x14ac:dyDescent="0.2">
      <c r="A11" s="106">
        <v>3</v>
      </c>
      <c r="B11" s="107"/>
      <c r="C11" s="107"/>
      <c r="D11" s="108"/>
      <c r="E11" s="109"/>
      <c r="F11" s="105" t="str">
        <f t="shared" si="0"/>
        <v/>
      </c>
    </row>
    <row r="12" spans="1:8" ht="14" x14ac:dyDescent="0.2">
      <c r="A12" s="106">
        <v>4</v>
      </c>
      <c r="B12" s="107"/>
      <c r="C12" s="107"/>
      <c r="D12" s="108"/>
      <c r="E12" s="109"/>
      <c r="F12" s="105" t="str">
        <f t="shared" si="0"/>
        <v/>
      </c>
    </row>
    <row r="13" spans="1:8" ht="14" x14ac:dyDescent="0.2">
      <c r="A13" s="106">
        <v>5</v>
      </c>
      <c r="B13" s="107"/>
      <c r="C13" s="107"/>
      <c r="D13" s="108"/>
      <c r="E13" s="109"/>
      <c r="F13" s="105" t="str">
        <f t="shared" si="0"/>
        <v/>
      </c>
    </row>
    <row r="14" spans="1:8" ht="14" x14ac:dyDescent="0.2">
      <c r="A14" s="106">
        <v>6</v>
      </c>
      <c r="B14" s="107"/>
      <c r="C14" s="107"/>
      <c r="D14" s="108"/>
      <c r="E14" s="109"/>
      <c r="F14" s="105" t="str">
        <f t="shared" si="0"/>
        <v/>
      </c>
    </row>
    <row r="15" spans="1:8" ht="14" x14ac:dyDescent="0.2">
      <c r="A15" s="106">
        <v>7</v>
      </c>
      <c r="B15" s="107"/>
      <c r="C15" s="107"/>
      <c r="D15" s="108"/>
      <c r="E15" s="109"/>
      <c r="F15" s="105" t="str">
        <f t="shared" si="0"/>
        <v/>
      </c>
    </row>
    <row r="16" spans="1:8" ht="14" x14ac:dyDescent="0.2">
      <c r="A16" s="106">
        <v>8</v>
      </c>
      <c r="B16" s="107"/>
      <c r="C16" s="107"/>
      <c r="D16" s="108"/>
      <c r="E16" s="109"/>
      <c r="F16" s="105" t="str">
        <f t="shared" si="0"/>
        <v/>
      </c>
    </row>
    <row r="17" spans="1:8" ht="14" x14ac:dyDescent="0.2">
      <c r="A17" s="106">
        <v>9</v>
      </c>
      <c r="B17" s="107"/>
      <c r="C17" s="107"/>
      <c r="D17" s="108"/>
      <c r="E17" s="109"/>
      <c r="F17" s="105" t="str">
        <f t="shared" si="0"/>
        <v/>
      </c>
    </row>
    <row r="18" spans="1:8" ht="14" x14ac:dyDescent="0.2">
      <c r="A18" s="93"/>
      <c r="B18" s="330" t="s">
        <v>63</v>
      </c>
      <c r="C18" s="337"/>
      <c r="D18" s="110">
        <f>COUNT(F9:F17)</f>
        <v>0</v>
      </c>
      <c r="E18" s="111" t="s">
        <v>64</v>
      </c>
      <c r="F18" s="112" t="str">
        <f>IFERROR(AVERAGE(F9:F17),"")</f>
        <v/>
      </c>
    </row>
    <row r="19" spans="1:8" ht="14" x14ac:dyDescent="0.2">
      <c r="A19" s="93"/>
      <c r="B19" s="330" t="s">
        <v>65</v>
      </c>
      <c r="C19" s="331"/>
      <c r="D19" s="113"/>
      <c r="E19" s="185" t="str">
        <f>IF($D$18&lt;4,"je jich málo",IF($D$18&gt;9,"je jich moc","ANO"))</f>
        <v>je jich málo</v>
      </c>
      <c r="F19" s="186" t="str">
        <f>IF($E19="ANO",IF($F$18&lt;7.99,"Minimažoretky",IF($F$18&lt;10.99,"Děti mladší",IF($F$18&lt;13.99,"Děti starší",IF($F$18&lt;16.99,"Junior",IF($F$18&gt;16.99,"Senior"))))),"")</f>
        <v/>
      </c>
    </row>
    <row r="20" spans="1:8" ht="14" x14ac:dyDescent="0.2">
      <c r="A20" s="93"/>
      <c r="B20" s="93"/>
      <c r="C20" s="114"/>
      <c r="D20" s="114"/>
      <c r="E20" s="114"/>
      <c r="F20" s="114"/>
      <c r="G20" s="114"/>
      <c r="H20" s="93"/>
    </row>
    <row r="21" spans="1:8" x14ac:dyDescent="0.15">
      <c r="C21" s="115"/>
      <c r="D21" s="115"/>
      <c r="E21" s="115"/>
      <c r="F21" s="115"/>
      <c r="G21" s="115"/>
    </row>
    <row r="22" spans="1:8" x14ac:dyDescent="0.15">
      <c r="C22" s="115"/>
      <c r="D22" s="115"/>
      <c r="E22" s="115"/>
      <c r="F22" s="115"/>
      <c r="G22" s="115"/>
    </row>
    <row r="23" spans="1:8" x14ac:dyDescent="0.15">
      <c r="C23" s="115"/>
    </row>
    <row r="24" spans="1:8" x14ac:dyDescent="0.15">
      <c r="C24" s="115"/>
    </row>
    <row r="25" spans="1:8" x14ac:dyDescent="0.15">
      <c r="C25" s="116"/>
    </row>
    <row r="26" spans="1:8" x14ac:dyDescent="0.15">
      <c r="C26" s="116"/>
    </row>
    <row r="27" spans="1:8" x14ac:dyDescent="0.15">
      <c r="C27" s="116"/>
    </row>
    <row r="28" spans="1:8" x14ac:dyDescent="0.15">
      <c r="C28" s="116"/>
    </row>
    <row r="29" spans="1:8" x14ac:dyDescent="0.15">
      <c r="C29" s="116"/>
    </row>
    <row r="30" spans="1:8" x14ac:dyDescent="0.15">
      <c r="C30" s="116"/>
    </row>
    <row r="31" spans="1:8" x14ac:dyDescent="0.15">
      <c r="C31" s="116"/>
    </row>
    <row r="32" spans="1:8" x14ac:dyDescent="0.15">
      <c r="C32" s="116"/>
    </row>
    <row r="33" spans="3:3" x14ac:dyDescent="0.15">
      <c r="C33" s="116"/>
    </row>
    <row r="34" spans="3:3" x14ac:dyDescent="0.15">
      <c r="C34" s="116"/>
    </row>
  </sheetData>
  <sheetProtection algorithmName="SHA-512" hashValue="EysD2/UAcYzbY73spFvKnZG+WJAqQBSmT3OvdOBUhR1Wqck7OF3IQkeSZdLO0mkl6By9UhzMxTdqSBkLpZn3cA==" saltValue="Qx6Q/eNS0kMxCKyvMf9AuA==" spinCount="100000" sheet="1" selectLockedCells="1"/>
  <mergeCells count="6">
    <mergeCell ref="B19:C19"/>
    <mergeCell ref="B2:F2"/>
    <mergeCell ref="B4:C4"/>
    <mergeCell ref="D4:F4"/>
    <mergeCell ref="C7:E7"/>
    <mergeCell ref="B18:C18"/>
  </mergeCells>
  <pageMargins left="0.7" right="0.7" top="0.78740157499999996" bottom="0.78740157499999996" header="0.3" footer="0.3"/>
  <pageSetup paperSize="9" orientation="portrait" horizontalDpi="0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C481B-6E99-7C41-85F4-2E583C2013B1}">
  <sheetPr codeName="List2">
    <tabColor rgb="FFFFFF00"/>
  </sheetPr>
  <dimension ref="A1:I27"/>
  <sheetViews>
    <sheetView tabSelected="1" zoomScaleNormal="100" zoomScaleSheetLayoutView="100" workbookViewId="0">
      <selection activeCell="B2" sqref="B2:D2"/>
    </sheetView>
  </sheetViews>
  <sheetFormatPr baseColWidth="10" defaultColWidth="8.83203125" defaultRowHeight="16" x14ac:dyDescent="0.2"/>
  <cols>
    <col min="1" max="1" width="22" style="40" customWidth="1"/>
    <col min="2" max="2" width="10.83203125" style="40" customWidth="1"/>
    <col min="3" max="3" width="12" style="40" customWidth="1"/>
    <col min="4" max="4" width="16.1640625" style="40" customWidth="1"/>
    <col min="5" max="5" width="8.83203125" style="40" customWidth="1"/>
    <col min="6" max="6" width="16.6640625" style="40" customWidth="1"/>
    <col min="7" max="7" width="8.83203125" style="40" customWidth="1"/>
    <col min="8" max="8" width="11" style="40" customWidth="1"/>
    <col min="9" max="9" width="15.33203125" style="40" customWidth="1"/>
    <col min="10" max="255" width="8.83203125" style="40"/>
    <col min="256" max="256" width="22" style="40" customWidth="1"/>
    <col min="257" max="257" width="10.83203125" style="40" customWidth="1"/>
    <col min="258" max="258" width="11" style="40" customWidth="1"/>
    <col min="259" max="259" width="16.1640625" style="40" customWidth="1"/>
    <col min="260" max="260" width="15.5" style="40" customWidth="1"/>
    <col min="261" max="261" width="8.83203125" style="40"/>
    <col min="262" max="262" width="16.6640625" style="40" customWidth="1"/>
    <col min="263" max="263" width="8.83203125" style="40"/>
    <col min="264" max="264" width="11" style="40" customWidth="1"/>
    <col min="265" max="265" width="15.33203125" style="40" customWidth="1"/>
    <col min="266" max="511" width="8.83203125" style="40"/>
    <col min="512" max="512" width="22" style="40" customWidth="1"/>
    <col min="513" max="513" width="10.83203125" style="40" customWidth="1"/>
    <col min="514" max="514" width="11" style="40" customWidth="1"/>
    <col min="515" max="515" width="16.1640625" style="40" customWidth="1"/>
    <col min="516" max="516" width="15.5" style="40" customWidth="1"/>
    <col min="517" max="517" width="8.83203125" style="40"/>
    <col min="518" max="518" width="16.6640625" style="40" customWidth="1"/>
    <col min="519" max="519" width="8.83203125" style="40"/>
    <col min="520" max="520" width="11" style="40" customWidth="1"/>
    <col min="521" max="521" width="15.33203125" style="40" customWidth="1"/>
    <col min="522" max="767" width="8.83203125" style="40"/>
    <col min="768" max="768" width="22" style="40" customWidth="1"/>
    <col min="769" max="769" width="10.83203125" style="40" customWidth="1"/>
    <col min="770" max="770" width="11" style="40" customWidth="1"/>
    <col min="771" max="771" width="16.1640625" style="40" customWidth="1"/>
    <col min="772" max="772" width="15.5" style="40" customWidth="1"/>
    <col min="773" max="773" width="8.83203125" style="40"/>
    <col min="774" max="774" width="16.6640625" style="40" customWidth="1"/>
    <col min="775" max="775" width="8.83203125" style="40"/>
    <col min="776" max="776" width="11" style="40" customWidth="1"/>
    <col min="777" max="777" width="15.33203125" style="40" customWidth="1"/>
    <col min="778" max="1023" width="8.83203125" style="40"/>
    <col min="1024" max="1024" width="22" style="40" customWidth="1"/>
    <col min="1025" max="1025" width="10.83203125" style="40" customWidth="1"/>
    <col min="1026" max="1026" width="11" style="40" customWidth="1"/>
    <col min="1027" max="1027" width="16.1640625" style="40" customWidth="1"/>
    <col min="1028" max="1028" width="15.5" style="40" customWidth="1"/>
    <col min="1029" max="1029" width="8.83203125" style="40"/>
    <col min="1030" max="1030" width="16.6640625" style="40" customWidth="1"/>
    <col min="1031" max="1031" width="8.83203125" style="40"/>
    <col min="1032" max="1032" width="11" style="40" customWidth="1"/>
    <col min="1033" max="1033" width="15.33203125" style="40" customWidth="1"/>
    <col min="1034" max="1279" width="8.83203125" style="40"/>
    <col min="1280" max="1280" width="22" style="40" customWidth="1"/>
    <col min="1281" max="1281" width="10.83203125" style="40" customWidth="1"/>
    <col min="1282" max="1282" width="11" style="40" customWidth="1"/>
    <col min="1283" max="1283" width="16.1640625" style="40" customWidth="1"/>
    <col min="1284" max="1284" width="15.5" style="40" customWidth="1"/>
    <col min="1285" max="1285" width="8.83203125" style="40"/>
    <col min="1286" max="1286" width="16.6640625" style="40" customWidth="1"/>
    <col min="1287" max="1287" width="8.83203125" style="40"/>
    <col min="1288" max="1288" width="11" style="40" customWidth="1"/>
    <col min="1289" max="1289" width="15.33203125" style="40" customWidth="1"/>
    <col min="1290" max="1535" width="8.83203125" style="40"/>
    <col min="1536" max="1536" width="22" style="40" customWidth="1"/>
    <col min="1537" max="1537" width="10.83203125" style="40" customWidth="1"/>
    <col min="1538" max="1538" width="11" style="40" customWidth="1"/>
    <col min="1539" max="1539" width="16.1640625" style="40" customWidth="1"/>
    <col min="1540" max="1540" width="15.5" style="40" customWidth="1"/>
    <col min="1541" max="1541" width="8.83203125" style="40"/>
    <col min="1542" max="1542" width="16.6640625" style="40" customWidth="1"/>
    <col min="1543" max="1543" width="8.83203125" style="40"/>
    <col min="1544" max="1544" width="11" style="40" customWidth="1"/>
    <col min="1545" max="1545" width="15.33203125" style="40" customWidth="1"/>
    <col min="1546" max="1791" width="8.83203125" style="40"/>
    <col min="1792" max="1792" width="22" style="40" customWidth="1"/>
    <col min="1793" max="1793" width="10.83203125" style="40" customWidth="1"/>
    <col min="1794" max="1794" width="11" style="40" customWidth="1"/>
    <col min="1795" max="1795" width="16.1640625" style="40" customWidth="1"/>
    <col min="1796" max="1796" width="15.5" style="40" customWidth="1"/>
    <col min="1797" max="1797" width="8.83203125" style="40"/>
    <col min="1798" max="1798" width="16.6640625" style="40" customWidth="1"/>
    <col min="1799" max="1799" width="8.83203125" style="40"/>
    <col min="1800" max="1800" width="11" style="40" customWidth="1"/>
    <col min="1801" max="1801" width="15.33203125" style="40" customWidth="1"/>
    <col min="1802" max="2047" width="8.83203125" style="40"/>
    <col min="2048" max="2048" width="22" style="40" customWidth="1"/>
    <col min="2049" max="2049" width="10.83203125" style="40" customWidth="1"/>
    <col min="2050" max="2050" width="11" style="40" customWidth="1"/>
    <col min="2051" max="2051" width="16.1640625" style="40" customWidth="1"/>
    <col min="2052" max="2052" width="15.5" style="40" customWidth="1"/>
    <col min="2053" max="2053" width="8.83203125" style="40"/>
    <col min="2054" max="2054" width="16.6640625" style="40" customWidth="1"/>
    <col min="2055" max="2055" width="8.83203125" style="40"/>
    <col min="2056" max="2056" width="11" style="40" customWidth="1"/>
    <col min="2057" max="2057" width="15.33203125" style="40" customWidth="1"/>
    <col min="2058" max="2303" width="8.83203125" style="40"/>
    <col min="2304" max="2304" width="22" style="40" customWidth="1"/>
    <col min="2305" max="2305" width="10.83203125" style="40" customWidth="1"/>
    <col min="2306" max="2306" width="11" style="40" customWidth="1"/>
    <col min="2307" max="2307" width="16.1640625" style="40" customWidth="1"/>
    <col min="2308" max="2308" width="15.5" style="40" customWidth="1"/>
    <col min="2309" max="2309" width="8.83203125" style="40"/>
    <col min="2310" max="2310" width="16.6640625" style="40" customWidth="1"/>
    <col min="2311" max="2311" width="8.83203125" style="40"/>
    <col min="2312" max="2312" width="11" style="40" customWidth="1"/>
    <col min="2313" max="2313" width="15.33203125" style="40" customWidth="1"/>
    <col min="2314" max="2559" width="8.83203125" style="40"/>
    <col min="2560" max="2560" width="22" style="40" customWidth="1"/>
    <col min="2561" max="2561" width="10.83203125" style="40" customWidth="1"/>
    <col min="2562" max="2562" width="11" style="40" customWidth="1"/>
    <col min="2563" max="2563" width="16.1640625" style="40" customWidth="1"/>
    <col min="2564" max="2564" width="15.5" style="40" customWidth="1"/>
    <col min="2565" max="2565" width="8.83203125" style="40"/>
    <col min="2566" max="2566" width="16.6640625" style="40" customWidth="1"/>
    <col min="2567" max="2567" width="8.83203125" style="40"/>
    <col min="2568" max="2568" width="11" style="40" customWidth="1"/>
    <col min="2569" max="2569" width="15.33203125" style="40" customWidth="1"/>
    <col min="2570" max="2815" width="8.83203125" style="40"/>
    <col min="2816" max="2816" width="22" style="40" customWidth="1"/>
    <col min="2817" max="2817" width="10.83203125" style="40" customWidth="1"/>
    <col min="2818" max="2818" width="11" style="40" customWidth="1"/>
    <col min="2819" max="2819" width="16.1640625" style="40" customWidth="1"/>
    <col min="2820" max="2820" width="15.5" style="40" customWidth="1"/>
    <col min="2821" max="2821" width="8.83203125" style="40"/>
    <col min="2822" max="2822" width="16.6640625" style="40" customWidth="1"/>
    <col min="2823" max="2823" width="8.83203125" style="40"/>
    <col min="2824" max="2824" width="11" style="40" customWidth="1"/>
    <col min="2825" max="2825" width="15.33203125" style="40" customWidth="1"/>
    <col min="2826" max="3071" width="8.83203125" style="40"/>
    <col min="3072" max="3072" width="22" style="40" customWidth="1"/>
    <col min="3073" max="3073" width="10.83203125" style="40" customWidth="1"/>
    <col min="3074" max="3074" width="11" style="40" customWidth="1"/>
    <col min="3075" max="3075" width="16.1640625" style="40" customWidth="1"/>
    <col min="3076" max="3076" width="15.5" style="40" customWidth="1"/>
    <col min="3077" max="3077" width="8.83203125" style="40"/>
    <col min="3078" max="3078" width="16.6640625" style="40" customWidth="1"/>
    <col min="3079" max="3079" width="8.83203125" style="40"/>
    <col min="3080" max="3080" width="11" style="40" customWidth="1"/>
    <col min="3081" max="3081" width="15.33203125" style="40" customWidth="1"/>
    <col min="3082" max="3327" width="8.83203125" style="40"/>
    <col min="3328" max="3328" width="22" style="40" customWidth="1"/>
    <col min="3329" max="3329" width="10.83203125" style="40" customWidth="1"/>
    <col min="3330" max="3330" width="11" style="40" customWidth="1"/>
    <col min="3331" max="3331" width="16.1640625" style="40" customWidth="1"/>
    <col min="3332" max="3332" width="15.5" style="40" customWidth="1"/>
    <col min="3333" max="3333" width="8.83203125" style="40"/>
    <col min="3334" max="3334" width="16.6640625" style="40" customWidth="1"/>
    <col min="3335" max="3335" width="8.83203125" style="40"/>
    <col min="3336" max="3336" width="11" style="40" customWidth="1"/>
    <col min="3337" max="3337" width="15.33203125" style="40" customWidth="1"/>
    <col min="3338" max="3583" width="8.83203125" style="40"/>
    <col min="3584" max="3584" width="22" style="40" customWidth="1"/>
    <col min="3585" max="3585" width="10.83203125" style="40" customWidth="1"/>
    <col min="3586" max="3586" width="11" style="40" customWidth="1"/>
    <col min="3587" max="3587" width="16.1640625" style="40" customWidth="1"/>
    <col min="3588" max="3588" width="15.5" style="40" customWidth="1"/>
    <col min="3589" max="3589" width="8.83203125" style="40"/>
    <col min="3590" max="3590" width="16.6640625" style="40" customWidth="1"/>
    <col min="3591" max="3591" width="8.83203125" style="40"/>
    <col min="3592" max="3592" width="11" style="40" customWidth="1"/>
    <col min="3593" max="3593" width="15.33203125" style="40" customWidth="1"/>
    <col min="3594" max="3839" width="8.83203125" style="40"/>
    <col min="3840" max="3840" width="22" style="40" customWidth="1"/>
    <col min="3841" max="3841" width="10.83203125" style="40" customWidth="1"/>
    <col min="3842" max="3842" width="11" style="40" customWidth="1"/>
    <col min="3843" max="3843" width="16.1640625" style="40" customWidth="1"/>
    <col min="3844" max="3844" width="15.5" style="40" customWidth="1"/>
    <col min="3845" max="3845" width="8.83203125" style="40"/>
    <col min="3846" max="3846" width="16.6640625" style="40" customWidth="1"/>
    <col min="3847" max="3847" width="8.83203125" style="40"/>
    <col min="3848" max="3848" width="11" style="40" customWidth="1"/>
    <col min="3849" max="3849" width="15.33203125" style="40" customWidth="1"/>
    <col min="3850" max="4095" width="8.83203125" style="40"/>
    <col min="4096" max="4096" width="22" style="40" customWidth="1"/>
    <col min="4097" max="4097" width="10.83203125" style="40" customWidth="1"/>
    <col min="4098" max="4098" width="11" style="40" customWidth="1"/>
    <col min="4099" max="4099" width="16.1640625" style="40" customWidth="1"/>
    <col min="4100" max="4100" width="15.5" style="40" customWidth="1"/>
    <col min="4101" max="4101" width="8.83203125" style="40"/>
    <col min="4102" max="4102" width="16.6640625" style="40" customWidth="1"/>
    <col min="4103" max="4103" width="8.83203125" style="40"/>
    <col min="4104" max="4104" width="11" style="40" customWidth="1"/>
    <col min="4105" max="4105" width="15.33203125" style="40" customWidth="1"/>
    <col min="4106" max="4351" width="8.83203125" style="40"/>
    <col min="4352" max="4352" width="22" style="40" customWidth="1"/>
    <col min="4353" max="4353" width="10.83203125" style="40" customWidth="1"/>
    <col min="4354" max="4354" width="11" style="40" customWidth="1"/>
    <col min="4355" max="4355" width="16.1640625" style="40" customWidth="1"/>
    <col min="4356" max="4356" width="15.5" style="40" customWidth="1"/>
    <col min="4357" max="4357" width="8.83203125" style="40"/>
    <col min="4358" max="4358" width="16.6640625" style="40" customWidth="1"/>
    <col min="4359" max="4359" width="8.83203125" style="40"/>
    <col min="4360" max="4360" width="11" style="40" customWidth="1"/>
    <col min="4361" max="4361" width="15.33203125" style="40" customWidth="1"/>
    <col min="4362" max="4607" width="8.83203125" style="40"/>
    <col min="4608" max="4608" width="22" style="40" customWidth="1"/>
    <col min="4609" max="4609" width="10.83203125" style="40" customWidth="1"/>
    <col min="4610" max="4610" width="11" style="40" customWidth="1"/>
    <col min="4611" max="4611" width="16.1640625" style="40" customWidth="1"/>
    <col min="4612" max="4612" width="15.5" style="40" customWidth="1"/>
    <col min="4613" max="4613" width="8.83203125" style="40"/>
    <col min="4614" max="4614" width="16.6640625" style="40" customWidth="1"/>
    <col min="4615" max="4615" width="8.83203125" style="40"/>
    <col min="4616" max="4616" width="11" style="40" customWidth="1"/>
    <col min="4617" max="4617" width="15.33203125" style="40" customWidth="1"/>
    <col min="4618" max="4863" width="8.83203125" style="40"/>
    <col min="4864" max="4864" width="22" style="40" customWidth="1"/>
    <col min="4865" max="4865" width="10.83203125" style="40" customWidth="1"/>
    <col min="4866" max="4866" width="11" style="40" customWidth="1"/>
    <col min="4867" max="4867" width="16.1640625" style="40" customWidth="1"/>
    <col min="4868" max="4868" width="15.5" style="40" customWidth="1"/>
    <col min="4869" max="4869" width="8.83203125" style="40"/>
    <col min="4870" max="4870" width="16.6640625" style="40" customWidth="1"/>
    <col min="4871" max="4871" width="8.83203125" style="40"/>
    <col min="4872" max="4872" width="11" style="40" customWidth="1"/>
    <col min="4873" max="4873" width="15.33203125" style="40" customWidth="1"/>
    <col min="4874" max="5119" width="8.83203125" style="40"/>
    <col min="5120" max="5120" width="22" style="40" customWidth="1"/>
    <col min="5121" max="5121" width="10.83203125" style="40" customWidth="1"/>
    <col min="5122" max="5122" width="11" style="40" customWidth="1"/>
    <col min="5123" max="5123" width="16.1640625" style="40" customWidth="1"/>
    <col min="5124" max="5124" width="15.5" style="40" customWidth="1"/>
    <col min="5125" max="5125" width="8.83203125" style="40"/>
    <col min="5126" max="5126" width="16.6640625" style="40" customWidth="1"/>
    <col min="5127" max="5127" width="8.83203125" style="40"/>
    <col min="5128" max="5128" width="11" style="40" customWidth="1"/>
    <col min="5129" max="5129" width="15.33203125" style="40" customWidth="1"/>
    <col min="5130" max="5375" width="8.83203125" style="40"/>
    <col min="5376" max="5376" width="22" style="40" customWidth="1"/>
    <col min="5377" max="5377" width="10.83203125" style="40" customWidth="1"/>
    <col min="5378" max="5378" width="11" style="40" customWidth="1"/>
    <col min="5379" max="5379" width="16.1640625" style="40" customWidth="1"/>
    <col min="5380" max="5380" width="15.5" style="40" customWidth="1"/>
    <col min="5381" max="5381" width="8.83203125" style="40"/>
    <col min="5382" max="5382" width="16.6640625" style="40" customWidth="1"/>
    <col min="5383" max="5383" width="8.83203125" style="40"/>
    <col min="5384" max="5384" width="11" style="40" customWidth="1"/>
    <col min="5385" max="5385" width="15.33203125" style="40" customWidth="1"/>
    <col min="5386" max="5631" width="8.83203125" style="40"/>
    <col min="5632" max="5632" width="22" style="40" customWidth="1"/>
    <col min="5633" max="5633" width="10.83203125" style="40" customWidth="1"/>
    <col min="5634" max="5634" width="11" style="40" customWidth="1"/>
    <col min="5635" max="5635" width="16.1640625" style="40" customWidth="1"/>
    <col min="5636" max="5636" width="15.5" style="40" customWidth="1"/>
    <col min="5637" max="5637" width="8.83203125" style="40"/>
    <col min="5638" max="5638" width="16.6640625" style="40" customWidth="1"/>
    <col min="5639" max="5639" width="8.83203125" style="40"/>
    <col min="5640" max="5640" width="11" style="40" customWidth="1"/>
    <col min="5641" max="5641" width="15.33203125" style="40" customWidth="1"/>
    <col min="5642" max="5887" width="8.83203125" style="40"/>
    <col min="5888" max="5888" width="22" style="40" customWidth="1"/>
    <col min="5889" max="5889" width="10.83203125" style="40" customWidth="1"/>
    <col min="5890" max="5890" width="11" style="40" customWidth="1"/>
    <col min="5891" max="5891" width="16.1640625" style="40" customWidth="1"/>
    <col min="5892" max="5892" width="15.5" style="40" customWidth="1"/>
    <col min="5893" max="5893" width="8.83203125" style="40"/>
    <col min="5894" max="5894" width="16.6640625" style="40" customWidth="1"/>
    <col min="5895" max="5895" width="8.83203125" style="40"/>
    <col min="5896" max="5896" width="11" style="40" customWidth="1"/>
    <col min="5897" max="5897" width="15.33203125" style="40" customWidth="1"/>
    <col min="5898" max="6143" width="8.83203125" style="40"/>
    <col min="6144" max="6144" width="22" style="40" customWidth="1"/>
    <col min="6145" max="6145" width="10.83203125" style="40" customWidth="1"/>
    <col min="6146" max="6146" width="11" style="40" customWidth="1"/>
    <col min="6147" max="6147" width="16.1640625" style="40" customWidth="1"/>
    <col min="6148" max="6148" width="15.5" style="40" customWidth="1"/>
    <col min="6149" max="6149" width="8.83203125" style="40"/>
    <col min="6150" max="6150" width="16.6640625" style="40" customWidth="1"/>
    <col min="6151" max="6151" width="8.83203125" style="40"/>
    <col min="6152" max="6152" width="11" style="40" customWidth="1"/>
    <col min="6153" max="6153" width="15.33203125" style="40" customWidth="1"/>
    <col min="6154" max="6399" width="8.83203125" style="40"/>
    <col min="6400" max="6400" width="22" style="40" customWidth="1"/>
    <col min="6401" max="6401" width="10.83203125" style="40" customWidth="1"/>
    <col min="6402" max="6402" width="11" style="40" customWidth="1"/>
    <col min="6403" max="6403" width="16.1640625" style="40" customWidth="1"/>
    <col min="6404" max="6404" width="15.5" style="40" customWidth="1"/>
    <col min="6405" max="6405" width="8.83203125" style="40"/>
    <col min="6406" max="6406" width="16.6640625" style="40" customWidth="1"/>
    <col min="6407" max="6407" width="8.83203125" style="40"/>
    <col min="6408" max="6408" width="11" style="40" customWidth="1"/>
    <col min="6409" max="6409" width="15.33203125" style="40" customWidth="1"/>
    <col min="6410" max="6655" width="8.83203125" style="40"/>
    <col min="6656" max="6656" width="22" style="40" customWidth="1"/>
    <col min="6657" max="6657" width="10.83203125" style="40" customWidth="1"/>
    <col min="6658" max="6658" width="11" style="40" customWidth="1"/>
    <col min="6659" max="6659" width="16.1640625" style="40" customWidth="1"/>
    <col min="6660" max="6660" width="15.5" style="40" customWidth="1"/>
    <col min="6661" max="6661" width="8.83203125" style="40"/>
    <col min="6662" max="6662" width="16.6640625" style="40" customWidth="1"/>
    <col min="6663" max="6663" width="8.83203125" style="40"/>
    <col min="6664" max="6664" width="11" style="40" customWidth="1"/>
    <col min="6665" max="6665" width="15.33203125" style="40" customWidth="1"/>
    <col min="6666" max="6911" width="8.83203125" style="40"/>
    <col min="6912" max="6912" width="22" style="40" customWidth="1"/>
    <col min="6913" max="6913" width="10.83203125" style="40" customWidth="1"/>
    <col min="6914" max="6914" width="11" style="40" customWidth="1"/>
    <col min="6915" max="6915" width="16.1640625" style="40" customWidth="1"/>
    <col min="6916" max="6916" width="15.5" style="40" customWidth="1"/>
    <col min="6917" max="6917" width="8.83203125" style="40"/>
    <col min="6918" max="6918" width="16.6640625" style="40" customWidth="1"/>
    <col min="6919" max="6919" width="8.83203125" style="40"/>
    <col min="6920" max="6920" width="11" style="40" customWidth="1"/>
    <col min="6921" max="6921" width="15.33203125" style="40" customWidth="1"/>
    <col min="6922" max="7167" width="8.83203125" style="40"/>
    <col min="7168" max="7168" width="22" style="40" customWidth="1"/>
    <col min="7169" max="7169" width="10.83203125" style="40" customWidth="1"/>
    <col min="7170" max="7170" width="11" style="40" customWidth="1"/>
    <col min="7171" max="7171" width="16.1640625" style="40" customWidth="1"/>
    <col min="7172" max="7172" width="15.5" style="40" customWidth="1"/>
    <col min="7173" max="7173" width="8.83203125" style="40"/>
    <col min="7174" max="7174" width="16.6640625" style="40" customWidth="1"/>
    <col min="7175" max="7175" width="8.83203125" style="40"/>
    <col min="7176" max="7176" width="11" style="40" customWidth="1"/>
    <col min="7177" max="7177" width="15.33203125" style="40" customWidth="1"/>
    <col min="7178" max="7423" width="8.83203125" style="40"/>
    <col min="7424" max="7424" width="22" style="40" customWidth="1"/>
    <col min="7425" max="7425" width="10.83203125" style="40" customWidth="1"/>
    <col min="7426" max="7426" width="11" style="40" customWidth="1"/>
    <col min="7427" max="7427" width="16.1640625" style="40" customWidth="1"/>
    <col min="7428" max="7428" width="15.5" style="40" customWidth="1"/>
    <col min="7429" max="7429" width="8.83203125" style="40"/>
    <col min="7430" max="7430" width="16.6640625" style="40" customWidth="1"/>
    <col min="7431" max="7431" width="8.83203125" style="40"/>
    <col min="7432" max="7432" width="11" style="40" customWidth="1"/>
    <col min="7433" max="7433" width="15.33203125" style="40" customWidth="1"/>
    <col min="7434" max="7679" width="8.83203125" style="40"/>
    <col min="7680" max="7680" width="22" style="40" customWidth="1"/>
    <col min="7681" max="7681" width="10.83203125" style="40" customWidth="1"/>
    <col min="7682" max="7682" width="11" style="40" customWidth="1"/>
    <col min="7683" max="7683" width="16.1640625" style="40" customWidth="1"/>
    <col min="7684" max="7684" width="15.5" style="40" customWidth="1"/>
    <col min="7685" max="7685" width="8.83203125" style="40"/>
    <col min="7686" max="7686" width="16.6640625" style="40" customWidth="1"/>
    <col min="7687" max="7687" width="8.83203125" style="40"/>
    <col min="7688" max="7688" width="11" style="40" customWidth="1"/>
    <col min="7689" max="7689" width="15.33203125" style="40" customWidth="1"/>
    <col min="7690" max="7935" width="8.83203125" style="40"/>
    <col min="7936" max="7936" width="22" style="40" customWidth="1"/>
    <col min="7937" max="7937" width="10.83203125" style="40" customWidth="1"/>
    <col min="7938" max="7938" width="11" style="40" customWidth="1"/>
    <col min="7939" max="7939" width="16.1640625" style="40" customWidth="1"/>
    <col min="7940" max="7940" width="15.5" style="40" customWidth="1"/>
    <col min="7941" max="7941" width="8.83203125" style="40"/>
    <col min="7942" max="7942" width="16.6640625" style="40" customWidth="1"/>
    <col min="7943" max="7943" width="8.83203125" style="40"/>
    <col min="7944" max="7944" width="11" style="40" customWidth="1"/>
    <col min="7945" max="7945" width="15.33203125" style="40" customWidth="1"/>
    <col min="7946" max="8191" width="8.83203125" style="40"/>
    <col min="8192" max="8192" width="22" style="40" customWidth="1"/>
    <col min="8193" max="8193" width="10.83203125" style="40" customWidth="1"/>
    <col min="8194" max="8194" width="11" style="40" customWidth="1"/>
    <col min="8195" max="8195" width="16.1640625" style="40" customWidth="1"/>
    <col min="8196" max="8196" width="15.5" style="40" customWidth="1"/>
    <col min="8197" max="8197" width="8.83203125" style="40"/>
    <col min="8198" max="8198" width="16.6640625" style="40" customWidth="1"/>
    <col min="8199" max="8199" width="8.83203125" style="40"/>
    <col min="8200" max="8200" width="11" style="40" customWidth="1"/>
    <col min="8201" max="8201" width="15.33203125" style="40" customWidth="1"/>
    <col min="8202" max="8447" width="8.83203125" style="40"/>
    <col min="8448" max="8448" width="22" style="40" customWidth="1"/>
    <col min="8449" max="8449" width="10.83203125" style="40" customWidth="1"/>
    <col min="8450" max="8450" width="11" style="40" customWidth="1"/>
    <col min="8451" max="8451" width="16.1640625" style="40" customWidth="1"/>
    <col min="8452" max="8452" width="15.5" style="40" customWidth="1"/>
    <col min="8453" max="8453" width="8.83203125" style="40"/>
    <col min="8454" max="8454" width="16.6640625" style="40" customWidth="1"/>
    <col min="8455" max="8455" width="8.83203125" style="40"/>
    <col min="8456" max="8456" width="11" style="40" customWidth="1"/>
    <col min="8457" max="8457" width="15.33203125" style="40" customWidth="1"/>
    <col min="8458" max="8703" width="8.83203125" style="40"/>
    <col min="8704" max="8704" width="22" style="40" customWidth="1"/>
    <col min="8705" max="8705" width="10.83203125" style="40" customWidth="1"/>
    <col min="8706" max="8706" width="11" style="40" customWidth="1"/>
    <col min="8707" max="8707" width="16.1640625" style="40" customWidth="1"/>
    <col min="8708" max="8708" width="15.5" style="40" customWidth="1"/>
    <col min="8709" max="8709" width="8.83203125" style="40"/>
    <col min="8710" max="8710" width="16.6640625" style="40" customWidth="1"/>
    <col min="8711" max="8711" width="8.83203125" style="40"/>
    <col min="8712" max="8712" width="11" style="40" customWidth="1"/>
    <col min="8713" max="8713" width="15.33203125" style="40" customWidth="1"/>
    <col min="8714" max="8959" width="8.83203125" style="40"/>
    <col min="8960" max="8960" width="22" style="40" customWidth="1"/>
    <col min="8961" max="8961" width="10.83203125" style="40" customWidth="1"/>
    <col min="8962" max="8962" width="11" style="40" customWidth="1"/>
    <col min="8963" max="8963" width="16.1640625" style="40" customWidth="1"/>
    <col min="8964" max="8964" width="15.5" style="40" customWidth="1"/>
    <col min="8965" max="8965" width="8.83203125" style="40"/>
    <col min="8966" max="8966" width="16.6640625" style="40" customWidth="1"/>
    <col min="8967" max="8967" width="8.83203125" style="40"/>
    <col min="8968" max="8968" width="11" style="40" customWidth="1"/>
    <col min="8969" max="8969" width="15.33203125" style="40" customWidth="1"/>
    <col min="8970" max="9215" width="8.83203125" style="40"/>
    <col min="9216" max="9216" width="22" style="40" customWidth="1"/>
    <col min="9217" max="9217" width="10.83203125" style="40" customWidth="1"/>
    <col min="9218" max="9218" width="11" style="40" customWidth="1"/>
    <col min="9219" max="9219" width="16.1640625" style="40" customWidth="1"/>
    <col min="9220" max="9220" width="15.5" style="40" customWidth="1"/>
    <col min="9221" max="9221" width="8.83203125" style="40"/>
    <col min="9222" max="9222" width="16.6640625" style="40" customWidth="1"/>
    <col min="9223" max="9223" width="8.83203125" style="40"/>
    <col min="9224" max="9224" width="11" style="40" customWidth="1"/>
    <col min="9225" max="9225" width="15.33203125" style="40" customWidth="1"/>
    <col min="9226" max="9471" width="8.83203125" style="40"/>
    <col min="9472" max="9472" width="22" style="40" customWidth="1"/>
    <col min="9473" max="9473" width="10.83203125" style="40" customWidth="1"/>
    <col min="9474" max="9474" width="11" style="40" customWidth="1"/>
    <col min="9475" max="9475" width="16.1640625" style="40" customWidth="1"/>
    <col min="9476" max="9476" width="15.5" style="40" customWidth="1"/>
    <col min="9477" max="9477" width="8.83203125" style="40"/>
    <col min="9478" max="9478" width="16.6640625" style="40" customWidth="1"/>
    <col min="9479" max="9479" width="8.83203125" style="40"/>
    <col min="9480" max="9480" width="11" style="40" customWidth="1"/>
    <col min="9481" max="9481" width="15.33203125" style="40" customWidth="1"/>
    <col min="9482" max="9727" width="8.83203125" style="40"/>
    <col min="9728" max="9728" width="22" style="40" customWidth="1"/>
    <col min="9729" max="9729" width="10.83203125" style="40" customWidth="1"/>
    <col min="9730" max="9730" width="11" style="40" customWidth="1"/>
    <col min="9731" max="9731" width="16.1640625" style="40" customWidth="1"/>
    <col min="9732" max="9732" width="15.5" style="40" customWidth="1"/>
    <col min="9733" max="9733" width="8.83203125" style="40"/>
    <col min="9734" max="9734" width="16.6640625" style="40" customWidth="1"/>
    <col min="9735" max="9735" width="8.83203125" style="40"/>
    <col min="9736" max="9736" width="11" style="40" customWidth="1"/>
    <col min="9737" max="9737" width="15.33203125" style="40" customWidth="1"/>
    <col min="9738" max="9983" width="8.83203125" style="40"/>
    <col min="9984" max="9984" width="22" style="40" customWidth="1"/>
    <col min="9985" max="9985" width="10.83203125" style="40" customWidth="1"/>
    <col min="9986" max="9986" width="11" style="40" customWidth="1"/>
    <col min="9987" max="9987" width="16.1640625" style="40" customWidth="1"/>
    <col min="9988" max="9988" width="15.5" style="40" customWidth="1"/>
    <col min="9989" max="9989" width="8.83203125" style="40"/>
    <col min="9990" max="9990" width="16.6640625" style="40" customWidth="1"/>
    <col min="9991" max="9991" width="8.83203125" style="40"/>
    <col min="9992" max="9992" width="11" style="40" customWidth="1"/>
    <col min="9993" max="9993" width="15.33203125" style="40" customWidth="1"/>
    <col min="9994" max="10239" width="8.83203125" style="40"/>
    <col min="10240" max="10240" width="22" style="40" customWidth="1"/>
    <col min="10241" max="10241" width="10.83203125" style="40" customWidth="1"/>
    <col min="10242" max="10242" width="11" style="40" customWidth="1"/>
    <col min="10243" max="10243" width="16.1640625" style="40" customWidth="1"/>
    <col min="10244" max="10244" width="15.5" style="40" customWidth="1"/>
    <col min="10245" max="10245" width="8.83203125" style="40"/>
    <col min="10246" max="10246" width="16.6640625" style="40" customWidth="1"/>
    <col min="10247" max="10247" width="8.83203125" style="40"/>
    <col min="10248" max="10248" width="11" style="40" customWidth="1"/>
    <col min="10249" max="10249" width="15.33203125" style="40" customWidth="1"/>
    <col min="10250" max="10495" width="8.83203125" style="40"/>
    <col min="10496" max="10496" width="22" style="40" customWidth="1"/>
    <col min="10497" max="10497" width="10.83203125" style="40" customWidth="1"/>
    <col min="10498" max="10498" width="11" style="40" customWidth="1"/>
    <col min="10499" max="10499" width="16.1640625" style="40" customWidth="1"/>
    <col min="10500" max="10500" width="15.5" style="40" customWidth="1"/>
    <col min="10501" max="10501" width="8.83203125" style="40"/>
    <col min="10502" max="10502" width="16.6640625" style="40" customWidth="1"/>
    <col min="10503" max="10503" width="8.83203125" style="40"/>
    <col min="10504" max="10504" width="11" style="40" customWidth="1"/>
    <col min="10505" max="10505" width="15.33203125" style="40" customWidth="1"/>
    <col min="10506" max="10751" width="8.83203125" style="40"/>
    <col min="10752" max="10752" width="22" style="40" customWidth="1"/>
    <col min="10753" max="10753" width="10.83203125" style="40" customWidth="1"/>
    <col min="10754" max="10754" width="11" style="40" customWidth="1"/>
    <col min="10755" max="10755" width="16.1640625" style="40" customWidth="1"/>
    <col min="10756" max="10756" width="15.5" style="40" customWidth="1"/>
    <col min="10757" max="10757" width="8.83203125" style="40"/>
    <col min="10758" max="10758" width="16.6640625" style="40" customWidth="1"/>
    <col min="10759" max="10759" width="8.83203125" style="40"/>
    <col min="10760" max="10760" width="11" style="40" customWidth="1"/>
    <col min="10761" max="10761" width="15.33203125" style="40" customWidth="1"/>
    <col min="10762" max="11007" width="8.83203125" style="40"/>
    <col min="11008" max="11008" width="22" style="40" customWidth="1"/>
    <col min="11009" max="11009" width="10.83203125" style="40" customWidth="1"/>
    <col min="11010" max="11010" width="11" style="40" customWidth="1"/>
    <col min="11011" max="11011" width="16.1640625" style="40" customWidth="1"/>
    <col min="11012" max="11012" width="15.5" style="40" customWidth="1"/>
    <col min="11013" max="11013" width="8.83203125" style="40"/>
    <col min="11014" max="11014" width="16.6640625" style="40" customWidth="1"/>
    <col min="11015" max="11015" width="8.83203125" style="40"/>
    <col min="11016" max="11016" width="11" style="40" customWidth="1"/>
    <col min="11017" max="11017" width="15.33203125" style="40" customWidth="1"/>
    <col min="11018" max="11263" width="8.83203125" style="40"/>
    <col min="11264" max="11264" width="22" style="40" customWidth="1"/>
    <col min="11265" max="11265" width="10.83203125" style="40" customWidth="1"/>
    <col min="11266" max="11266" width="11" style="40" customWidth="1"/>
    <col min="11267" max="11267" width="16.1640625" style="40" customWidth="1"/>
    <col min="11268" max="11268" width="15.5" style="40" customWidth="1"/>
    <col min="11269" max="11269" width="8.83203125" style="40"/>
    <col min="11270" max="11270" width="16.6640625" style="40" customWidth="1"/>
    <col min="11271" max="11271" width="8.83203125" style="40"/>
    <col min="11272" max="11272" width="11" style="40" customWidth="1"/>
    <col min="11273" max="11273" width="15.33203125" style="40" customWidth="1"/>
    <col min="11274" max="11519" width="8.83203125" style="40"/>
    <col min="11520" max="11520" width="22" style="40" customWidth="1"/>
    <col min="11521" max="11521" width="10.83203125" style="40" customWidth="1"/>
    <col min="11522" max="11522" width="11" style="40" customWidth="1"/>
    <col min="11523" max="11523" width="16.1640625" style="40" customWidth="1"/>
    <col min="11524" max="11524" width="15.5" style="40" customWidth="1"/>
    <col min="11525" max="11525" width="8.83203125" style="40"/>
    <col min="11526" max="11526" width="16.6640625" style="40" customWidth="1"/>
    <col min="11527" max="11527" width="8.83203125" style="40"/>
    <col min="11528" max="11528" width="11" style="40" customWidth="1"/>
    <col min="11529" max="11529" width="15.33203125" style="40" customWidth="1"/>
    <col min="11530" max="11775" width="8.83203125" style="40"/>
    <col min="11776" max="11776" width="22" style="40" customWidth="1"/>
    <col min="11777" max="11777" width="10.83203125" style="40" customWidth="1"/>
    <col min="11778" max="11778" width="11" style="40" customWidth="1"/>
    <col min="11779" max="11779" width="16.1640625" style="40" customWidth="1"/>
    <col min="11780" max="11780" width="15.5" style="40" customWidth="1"/>
    <col min="11781" max="11781" width="8.83203125" style="40"/>
    <col min="11782" max="11782" width="16.6640625" style="40" customWidth="1"/>
    <col min="11783" max="11783" width="8.83203125" style="40"/>
    <col min="11784" max="11784" width="11" style="40" customWidth="1"/>
    <col min="11785" max="11785" width="15.33203125" style="40" customWidth="1"/>
    <col min="11786" max="12031" width="8.83203125" style="40"/>
    <col min="12032" max="12032" width="22" style="40" customWidth="1"/>
    <col min="12033" max="12033" width="10.83203125" style="40" customWidth="1"/>
    <col min="12034" max="12034" width="11" style="40" customWidth="1"/>
    <col min="12035" max="12035" width="16.1640625" style="40" customWidth="1"/>
    <col min="12036" max="12036" width="15.5" style="40" customWidth="1"/>
    <col min="12037" max="12037" width="8.83203125" style="40"/>
    <col min="12038" max="12038" width="16.6640625" style="40" customWidth="1"/>
    <col min="12039" max="12039" width="8.83203125" style="40"/>
    <col min="12040" max="12040" width="11" style="40" customWidth="1"/>
    <col min="12041" max="12041" width="15.33203125" style="40" customWidth="1"/>
    <col min="12042" max="12287" width="8.83203125" style="40"/>
    <col min="12288" max="12288" width="22" style="40" customWidth="1"/>
    <col min="12289" max="12289" width="10.83203125" style="40" customWidth="1"/>
    <col min="12290" max="12290" width="11" style="40" customWidth="1"/>
    <col min="12291" max="12291" width="16.1640625" style="40" customWidth="1"/>
    <col min="12292" max="12292" width="15.5" style="40" customWidth="1"/>
    <col min="12293" max="12293" width="8.83203125" style="40"/>
    <col min="12294" max="12294" width="16.6640625" style="40" customWidth="1"/>
    <col min="12295" max="12295" width="8.83203125" style="40"/>
    <col min="12296" max="12296" width="11" style="40" customWidth="1"/>
    <col min="12297" max="12297" width="15.33203125" style="40" customWidth="1"/>
    <col min="12298" max="12543" width="8.83203125" style="40"/>
    <col min="12544" max="12544" width="22" style="40" customWidth="1"/>
    <col min="12545" max="12545" width="10.83203125" style="40" customWidth="1"/>
    <col min="12546" max="12546" width="11" style="40" customWidth="1"/>
    <col min="12547" max="12547" width="16.1640625" style="40" customWidth="1"/>
    <col min="12548" max="12548" width="15.5" style="40" customWidth="1"/>
    <col min="12549" max="12549" width="8.83203125" style="40"/>
    <col min="12550" max="12550" width="16.6640625" style="40" customWidth="1"/>
    <col min="12551" max="12551" width="8.83203125" style="40"/>
    <col min="12552" max="12552" width="11" style="40" customWidth="1"/>
    <col min="12553" max="12553" width="15.33203125" style="40" customWidth="1"/>
    <col min="12554" max="12799" width="8.83203125" style="40"/>
    <col min="12800" max="12800" width="22" style="40" customWidth="1"/>
    <col min="12801" max="12801" width="10.83203125" style="40" customWidth="1"/>
    <col min="12802" max="12802" width="11" style="40" customWidth="1"/>
    <col min="12803" max="12803" width="16.1640625" style="40" customWidth="1"/>
    <col min="12804" max="12804" width="15.5" style="40" customWidth="1"/>
    <col min="12805" max="12805" width="8.83203125" style="40"/>
    <col min="12806" max="12806" width="16.6640625" style="40" customWidth="1"/>
    <col min="12807" max="12807" width="8.83203125" style="40"/>
    <col min="12808" max="12808" width="11" style="40" customWidth="1"/>
    <col min="12809" max="12809" width="15.33203125" style="40" customWidth="1"/>
    <col min="12810" max="13055" width="8.83203125" style="40"/>
    <col min="13056" max="13056" width="22" style="40" customWidth="1"/>
    <col min="13057" max="13057" width="10.83203125" style="40" customWidth="1"/>
    <col min="13058" max="13058" width="11" style="40" customWidth="1"/>
    <col min="13059" max="13059" width="16.1640625" style="40" customWidth="1"/>
    <col min="13060" max="13060" width="15.5" style="40" customWidth="1"/>
    <col min="13061" max="13061" width="8.83203125" style="40"/>
    <col min="13062" max="13062" width="16.6640625" style="40" customWidth="1"/>
    <col min="13063" max="13063" width="8.83203125" style="40"/>
    <col min="13064" max="13064" width="11" style="40" customWidth="1"/>
    <col min="13065" max="13065" width="15.33203125" style="40" customWidth="1"/>
    <col min="13066" max="13311" width="8.83203125" style="40"/>
    <col min="13312" max="13312" width="22" style="40" customWidth="1"/>
    <col min="13313" max="13313" width="10.83203125" style="40" customWidth="1"/>
    <col min="13314" max="13314" width="11" style="40" customWidth="1"/>
    <col min="13315" max="13315" width="16.1640625" style="40" customWidth="1"/>
    <col min="13316" max="13316" width="15.5" style="40" customWidth="1"/>
    <col min="13317" max="13317" width="8.83203125" style="40"/>
    <col min="13318" max="13318" width="16.6640625" style="40" customWidth="1"/>
    <col min="13319" max="13319" width="8.83203125" style="40"/>
    <col min="13320" max="13320" width="11" style="40" customWidth="1"/>
    <col min="13321" max="13321" width="15.33203125" style="40" customWidth="1"/>
    <col min="13322" max="13567" width="8.83203125" style="40"/>
    <col min="13568" max="13568" width="22" style="40" customWidth="1"/>
    <col min="13569" max="13569" width="10.83203125" style="40" customWidth="1"/>
    <col min="13570" max="13570" width="11" style="40" customWidth="1"/>
    <col min="13571" max="13571" width="16.1640625" style="40" customWidth="1"/>
    <col min="13572" max="13572" width="15.5" style="40" customWidth="1"/>
    <col min="13573" max="13573" width="8.83203125" style="40"/>
    <col min="13574" max="13574" width="16.6640625" style="40" customWidth="1"/>
    <col min="13575" max="13575" width="8.83203125" style="40"/>
    <col min="13576" max="13576" width="11" style="40" customWidth="1"/>
    <col min="13577" max="13577" width="15.33203125" style="40" customWidth="1"/>
    <col min="13578" max="13823" width="8.83203125" style="40"/>
    <col min="13824" max="13824" width="22" style="40" customWidth="1"/>
    <col min="13825" max="13825" width="10.83203125" style="40" customWidth="1"/>
    <col min="13826" max="13826" width="11" style="40" customWidth="1"/>
    <col min="13827" max="13827" width="16.1640625" style="40" customWidth="1"/>
    <col min="13828" max="13828" width="15.5" style="40" customWidth="1"/>
    <col min="13829" max="13829" width="8.83203125" style="40"/>
    <col min="13830" max="13830" width="16.6640625" style="40" customWidth="1"/>
    <col min="13831" max="13831" width="8.83203125" style="40"/>
    <col min="13832" max="13832" width="11" style="40" customWidth="1"/>
    <col min="13833" max="13833" width="15.33203125" style="40" customWidth="1"/>
    <col min="13834" max="14079" width="8.83203125" style="40"/>
    <col min="14080" max="14080" width="22" style="40" customWidth="1"/>
    <col min="14081" max="14081" width="10.83203125" style="40" customWidth="1"/>
    <col min="14082" max="14082" width="11" style="40" customWidth="1"/>
    <col min="14083" max="14083" width="16.1640625" style="40" customWidth="1"/>
    <col min="14084" max="14084" width="15.5" style="40" customWidth="1"/>
    <col min="14085" max="14085" width="8.83203125" style="40"/>
    <col min="14086" max="14086" width="16.6640625" style="40" customWidth="1"/>
    <col min="14087" max="14087" width="8.83203125" style="40"/>
    <col min="14088" max="14088" width="11" style="40" customWidth="1"/>
    <col min="14089" max="14089" width="15.33203125" style="40" customWidth="1"/>
    <col min="14090" max="14335" width="8.83203125" style="40"/>
    <col min="14336" max="14336" width="22" style="40" customWidth="1"/>
    <col min="14337" max="14337" width="10.83203125" style="40" customWidth="1"/>
    <col min="14338" max="14338" width="11" style="40" customWidth="1"/>
    <col min="14339" max="14339" width="16.1640625" style="40" customWidth="1"/>
    <col min="14340" max="14340" width="15.5" style="40" customWidth="1"/>
    <col min="14341" max="14341" width="8.83203125" style="40"/>
    <col min="14342" max="14342" width="16.6640625" style="40" customWidth="1"/>
    <col min="14343" max="14343" width="8.83203125" style="40"/>
    <col min="14344" max="14344" width="11" style="40" customWidth="1"/>
    <col min="14345" max="14345" width="15.33203125" style="40" customWidth="1"/>
    <col min="14346" max="14591" width="8.83203125" style="40"/>
    <col min="14592" max="14592" width="22" style="40" customWidth="1"/>
    <col min="14593" max="14593" width="10.83203125" style="40" customWidth="1"/>
    <col min="14594" max="14594" width="11" style="40" customWidth="1"/>
    <col min="14595" max="14595" width="16.1640625" style="40" customWidth="1"/>
    <col min="14596" max="14596" width="15.5" style="40" customWidth="1"/>
    <col min="14597" max="14597" width="8.83203125" style="40"/>
    <col min="14598" max="14598" width="16.6640625" style="40" customWidth="1"/>
    <col min="14599" max="14599" width="8.83203125" style="40"/>
    <col min="14600" max="14600" width="11" style="40" customWidth="1"/>
    <col min="14601" max="14601" width="15.33203125" style="40" customWidth="1"/>
    <col min="14602" max="14847" width="8.83203125" style="40"/>
    <col min="14848" max="14848" width="22" style="40" customWidth="1"/>
    <col min="14849" max="14849" width="10.83203125" style="40" customWidth="1"/>
    <col min="14850" max="14850" width="11" style="40" customWidth="1"/>
    <col min="14851" max="14851" width="16.1640625" style="40" customWidth="1"/>
    <col min="14852" max="14852" width="15.5" style="40" customWidth="1"/>
    <col min="14853" max="14853" width="8.83203125" style="40"/>
    <col min="14854" max="14854" width="16.6640625" style="40" customWidth="1"/>
    <col min="14855" max="14855" width="8.83203125" style="40"/>
    <col min="14856" max="14856" width="11" style="40" customWidth="1"/>
    <col min="14857" max="14857" width="15.33203125" style="40" customWidth="1"/>
    <col min="14858" max="15103" width="8.83203125" style="40"/>
    <col min="15104" max="15104" width="22" style="40" customWidth="1"/>
    <col min="15105" max="15105" width="10.83203125" style="40" customWidth="1"/>
    <col min="15106" max="15106" width="11" style="40" customWidth="1"/>
    <col min="15107" max="15107" width="16.1640625" style="40" customWidth="1"/>
    <col min="15108" max="15108" width="15.5" style="40" customWidth="1"/>
    <col min="15109" max="15109" width="8.83203125" style="40"/>
    <col min="15110" max="15110" width="16.6640625" style="40" customWidth="1"/>
    <col min="15111" max="15111" width="8.83203125" style="40"/>
    <col min="15112" max="15112" width="11" style="40" customWidth="1"/>
    <col min="15113" max="15113" width="15.33203125" style="40" customWidth="1"/>
    <col min="15114" max="15359" width="8.83203125" style="40"/>
    <col min="15360" max="15360" width="22" style="40" customWidth="1"/>
    <col min="15361" max="15361" width="10.83203125" style="40" customWidth="1"/>
    <col min="15362" max="15362" width="11" style="40" customWidth="1"/>
    <col min="15363" max="15363" width="16.1640625" style="40" customWidth="1"/>
    <col min="15364" max="15364" width="15.5" style="40" customWidth="1"/>
    <col min="15365" max="15365" width="8.83203125" style="40"/>
    <col min="15366" max="15366" width="16.6640625" style="40" customWidth="1"/>
    <col min="15367" max="15367" width="8.83203125" style="40"/>
    <col min="15368" max="15368" width="11" style="40" customWidth="1"/>
    <col min="15369" max="15369" width="15.33203125" style="40" customWidth="1"/>
    <col min="15370" max="15615" width="8.83203125" style="40"/>
    <col min="15616" max="15616" width="22" style="40" customWidth="1"/>
    <col min="15617" max="15617" width="10.83203125" style="40" customWidth="1"/>
    <col min="15618" max="15618" width="11" style="40" customWidth="1"/>
    <col min="15619" max="15619" width="16.1640625" style="40" customWidth="1"/>
    <col min="15620" max="15620" width="15.5" style="40" customWidth="1"/>
    <col min="15621" max="15621" width="8.83203125" style="40"/>
    <col min="15622" max="15622" width="16.6640625" style="40" customWidth="1"/>
    <col min="15623" max="15623" width="8.83203125" style="40"/>
    <col min="15624" max="15624" width="11" style="40" customWidth="1"/>
    <col min="15625" max="15625" width="15.33203125" style="40" customWidth="1"/>
    <col min="15626" max="15871" width="8.83203125" style="40"/>
    <col min="15872" max="15872" width="22" style="40" customWidth="1"/>
    <col min="15873" max="15873" width="10.83203125" style="40" customWidth="1"/>
    <col min="15874" max="15874" width="11" style="40" customWidth="1"/>
    <col min="15875" max="15875" width="16.1640625" style="40" customWidth="1"/>
    <col min="15876" max="15876" width="15.5" style="40" customWidth="1"/>
    <col min="15877" max="15877" width="8.83203125" style="40"/>
    <col min="15878" max="15878" width="16.6640625" style="40" customWidth="1"/>
    <col min="15879" max="15879" width="8.83203125" style="40"/>
    <col min="15880" max="15880" width="11" style="40" customWidth="1"/>
    <col min="15881" max="15881" width="15.33203125" style="40" customWidth="1"/>
    <col min="15882" max="16127" width="8.83203125" style="40"/>
    <col min="16128" max="16128" width="22" style="40" customWidth="1"/>
    <col min="16129" max="16129" width="10.83203125" style="40" customWidth="1"/>
    <col min="16130" max="16130" width="11" style="40" customWidth="1"/>
    <col min="16131" max="16131" width="16.1640625" style="40" customWidth="1"/>
    <col min="16132" max="16132" width="15.5" style="40" customWidth="1"/>
    <col min="16133" max="16133" width="8.83203125" style="40"/>
    <col min="16134" max="16134" width="16.6640625" style="40" customWidth="1"/>
    <col min="16135" max="16135" width="8.83203125" style="40"/>
    <col min="16136" max="16136" width="11" style="40" customWidth="1"/>
    <col min="16137" max="16137" width="15.33203125" style="40" customWidth="1"/>
    <col min="16138" max="16384" width="8.83203125" style="40"/>
  </cols>
  <sheetData>
    <row r="1" spans="1:9" ht="18" customHeight="1" thickBot="1" x14ac:dyDescent="0.25">
      <c r="A1" s="276"/>
      <c r="B1" s="276"/>
      <c r="C1" s="276"/>
      <c r="D1" s="276"/>
    </row>
    <row r="2" spans="1:9" ht="15" customHeight="1" thickBot="1" x14ac:dyDescent="0.25">
      <c r="A2" s="59" t="s">
        <v>19</v>
      </c>
      <c r="B2" s="279"/>
      <c r="C2" s="279"/>
      <c r="D2" s="280"/>
      <c r="E2" s="41"/>
      <c r="F2" s="41"/>
    </row>
    <row r="3" spans="1:9" x14ac:dyDescent="0.2">
      <c r="A3" s="42"/>
      <c r="B3" s="43"/>
      <c r="C3" s="44"/>
      <c r="D3" s="44"/>
      <c r="E3" s="45"/>
      <c r="F3" s="46"/>
      <c r="G3" s="47"/>
      <c r="H3" s="47"/>
    </row>
    <row r="4" spans="1:9" ht="17" thickBot="1" x14ac:dyDescent="0.25">
      <c r="A4" s="48" t="s">
        <v>14</v>
      </c>
      <c r="B4" s="48" t="s">
        <v>9</v>
      </c>
      <c r="C4" s="48" t="s">
        <v>15</v>
      </c>
      <c r="D4" s="48" t="s">
        <v>16</v>
      </c>
      <c r="E4" s="49"/>
      <c r="F4" s="47"/>
      <c r="G4" s="47"/>
      <c r="H4" s="47"/>
    </row>
    <row r="5" spans="1:9" ht="15" customHeight="1" x14ac:dyDescent="0.2">
      <c r="A5" s="235" t="s">
        <v>20</v>
      </c>
      <c r="B5" s="236">
        <f>'Sólo KM A'!L59</f>
        <v>0</v>
      </c>
      <c r="C5" s="237">
        <v>500</v>
      </c>
      <c r="D5" s="238">
        <f>(B5*C5)</f>
        <v>0</v>
      </c>
    </row>
    <row r="6" spans="1:9" ht="15" customHeight="1" x14ac:dyDescent="0.2">
      <c r="A6" s="239" t="s">
        <v>21</v>
      </c>
      <c r="B6" s="50">
        <f>'Sólo KM B'!L49</f>
        <v>0</v>
      </c>
      <c r="C6" s="51">
        <v>500</v>
      </c>
      <c r="D6" s="240">
        <f>(B6*C6)</f>
        <v>0</v>
      </c>
    </row>
    <row r="7" spans="1:9" ht="15" customHeight="1" x14ac:dyDescent="0.2">
      <c r="A7" s="241" t="s">
        <v>22</v>
      </c>
      <c r="B7" s="50">
        <f>'Sólo KM C'!L49</f>
        <v>0</v>
      </c>
      <c r="C7" s="51">
        <v>500</v>
      </c>
      <c r="D7" s="240">
        <f t="shared" ref="D7:D12" si="0">(B7*C7)</f>
        <v>0</v>
      </c>
    </row>
    <row r="8" spans="1:9" ht="15" customHeight="1" x14ac:dyDescent="0.2">
      <c r="A8" s="242" t="s">
        <v>23</v>
      </c>
      <c r="B8" s="50">
        <f>'Duo KM A'!U59</f>
        <v>0</v>
      </c>
      <c r="C8" s="51">
        <v>250</v>
      </c>
      <c r="D8" s="240">
        <f t="shared" si="0"/>
        <v>0</v>
      </c>
      <c r="E8" s="40" t="s">
        <v>29</v>
      </c>
    </row>
    <row r="9" spans="1:9" ht="15" customHeight="1" x14ac:dyDescent="0.2">
      <c r="A9" s="242" t="s">
        <v>24</v>
      </c>
      <c r="B9" s="50">
        <f>'Duo KM B'!U49</f>
        <v>0</v>
      </c>
      <c r="C9" s="51">
        <v>250</v>
      </c>
      <c r="D9" s="240">
        <f t="shared" si="0"/>
        <v>0</v>
      </c>
      <c r="E9" s="40" t="s">
        <v>29</v>
      </c>
    </row>
    <row r="10" spans="1:9" ht="15" customHeight="1" x14ac:dyDescent="0.2">
      <c r="A10" s="243" t="s">
        <v>25</v>
      </c>
      <c r="B10" s="50">
        <f>'Duo KM C'!U49</f>
        <v>0</v>
      </c>
      <c r="C10" s="51">
        <v>250</v>
      </c>
      <c r="D10" s="244">
        <f>(B10*C10)</f>
        <v>0</v>
      </c>
      <c r="E10" s="40" t="s">
        <v>29</v>
      </c>
      <c r="I10" s="52"/>
    </row>
    <row r="11" spans="1:9" ht="15" customHeight="1" x14ac:dyDescent="0.2">
      <c r="A11" s="245" t="s">
        <v>26</v>
      </c>
      <c r="B11" s="50">
        <f>'TRIO KM'!AC59</f>
        <v>0</v>
      </c>
      <c r="C11" s="51">
        <v>250</v>
      </c>
      <c r="D11" s="240">
        <f t="shared" si="0"/>
        <v>0</v>
      </c>
      <c r="E11" s="40" t="s">
        <v>29</v>
      </c>
    </row>
    <row r="12" spans="1:9" ht="15" customHeight="1" x14ac:dyDescent="0.2">
      <c r="A12" s="246" t="s">
        <v>27</v>
      </c>
      <c r="B12" s="50">
        <f>MINIFORMACE!J51</f>
        <v>0</v>
      </c>
      <c r="C12" s="51">
        <v>200</v>
      </c>
      <c r="D12" s="240">
        <f t="shared" si="0"/>
        <v>0</v>
      </c>
      <c r="E12" s="40" t="s">
        <v>29</v>
      </c>
      <c r="I12" s="52"/>
    </row>
    <row r="13" spans="1:9" ht="15" customHeight="1" thickBot="1" x14ac:dyDescent="0.25">
      <c r="A13" s="247" t="s">
        <v>17</v>
      </c>
      <c r="B13" s="248">
        <f>SEZNAM!D57</f>
        <v>0</v>
      </c>
      <c r="C13" s="249">
        <v>30</v>
      </c>
      <c r="D13" s="250">
        <f>(B13*C13)</f>
        <v>0</v>
      </c>
      <c r="E13" s="277"/>
      <c r="F13" s="277"/>
      <c r="G13" s="52"/>
      <c r="H13" s="52"/>
      <c r="I13" s="52"/>
    </row>
    <row r="14" spans="1:9" ht="15" customHeight="1" thickBot="1" x14ac:dyDescent="0.25">
      <c r="A14" s="53"/>
      <c r="C14" s="251" t="s">
        <v>18</v>
      </c>
      <c r="D14" s="252">
        <f>SUM(D5:D13)</f>
        <v>0</v>
      </c>
    </row>
    <row r="15" spans="1:9" x14ac:dyDescent="0.2">
      <c r="A15" s="54"/>
      <c r="B15" s="55"/>
      <c r="C15" s="56"/>
      <c r="D15" s="57"/>
      <c r="E15" s="52"/>
      <c r="F15" s="52"/>
      <c r="G15" s="52"/>
      <c r="H15" s="52"/>
    </row>
    <row r="16" spans="1:9" ht="13.25" customHeight="1" x14ac:dyDescent="0.2">
      <c r="A16" s="278"/>
      <c r="B16" s="278"/>
      <c r="C16" s="278"/>
      <c r="D16" s="278"/>
      <c r="E16" s="278"/>
      <c r="F16" s="278"/>
      <c r="G16" s="278"/>
      <c r="H16" s="278"/>
    </row>
    <row r="17" spans="1:7" x14ac:dyDescent="0.2">
      <c r="A17" s="58"/>
      <c r="B17" s="58"/>
      <c r="C17" s="58"/>
      <c r="D17" s="58"/>
      <c r="E17" s="58"/>
      <c r="F17" s="58"/>
      <c r="G17" s="58"/>
    </row>
    <row r="19" spans="1:7" ht="17" thickBot="1" x14ac:dyDescent="0.25"/>
    <row r="20" spans="1:7" ht="20" thickBot="1" x14ac:dyDescent="0.3">
      <c r="A20" s="281" t="s">
        <v>88</v>
      </c>
      <c r="B20" s="282"/>
      <c r="C20" s="283"/>
    </row>
    <row r="21" spans="1:7" ht="19" x14ac:dyDescent="0.25">
      <c r="A21" s="270"/>
      <c r="B21" s="271"/>
      <c r="C21" s="271"/>
      <c r="D21" s="271"/>
      <c r="E21" s="271"/>
      <c r="F21" s="271"/>
      <c r="G21" s="272"/>
    </row>
    <row r="22" spans="1:7" ht="19" x14ac:dyDescent="0.25">
      <c r="A22" s="273"/>
      <c r="B22" s="274"/>
      <c r="C22" s="274"/>
      <c r="D22" s="274"/>
      <c r="E22" s="274"/>
      <c r="F22" s="274"/>
      <c r="G22" s="275"/>
    </row>
    <row r="23" spans="1:7" ht="19" x14ac:dyDescent="0.25">
      <c r="A23" s="273"/>
      <c r="B23" s="274"/>
      <c r="C23" s="274"/>
      <c r="D23" s="274"/>
      <c r="E23" s="274"/>
      <c r="F23" s="274"/>
      <c r="G23" s="275"/>
    </row>
    <row r="24" spans="1:7" ht="19" x14ac:dyDescent="0.25">
      <c r="A24" s="253"/>
      <c r="B24" s="254"/>
      <c r="C24" s="254"/>
      <c r="D24" s="254"/>
      <c r="E24" s="254"/>
      <c r="F24" s="254"/>
      <c r="G24" s="255"/>
    </row>
    <row r="25" spans="1:7" ht="19" x14ac:dyDescent="0.25">
      <c r="A25" s="256" t="s">
        <v>89</v>
      </c>
      <c r="B25" s="274"/>
      <c r="C25" s="274"/>
      <c r="D25" s="274"/>
      <c r="E25" s="274"/>
      <c r="F25" s="274"/>
      <c r="G25" s="275"/>
    </row>
    <row r="26" spans="1:7" ht="19" x14ac:dyDescent="0.25">
      <c r="A26" s="257" t="s">
        <v>90</v>
      </c>
      <c r="B26" s="274"/>
      <c r="C26" s="274"/>
      <c r="D26" s="274"/>
      <c r="E26" s="274"/>
      <c r="F26" s="274"/>
      <c r="G26" s="275"/>
    </row>
    <row r="27" spans="1:7" ht="20" thickBot="1" x14ac:dyDescent="0.3">
      <c r="A27" s="258" t="s">
        <v>91</v>
      </c>
      <c r="B27" s="268"/>
      <c r="C27" s="268"/>
      <c r="D27" s="268"/>
      <c r="E27" s="268"/>
      <c r="F27" s="268"/>
      <c r="G27" s="269"/>
    </row>
  </sheetData>
  <sheetProtection algorithmName="SHA-512" hashValue="PsMQUWKkN8P1SkX1fXd6zJU7uP56FPIGW8UXQ/6/ceZHR01LP+lMksBCmbKZkggQLNwiIC+Ze0IEAAp33sVPCA==" saltValue="kDgrpvP2Kvl64Ez9j5NlPw==" spinCount="100000" sheet="1" selectLockedCells="1"/>
  <mergeCells count="11">
    <mergeCell ref="A1:D1"/>
    <mergeCell ref="E13:F13"/>
    <mergeCell ref="A16:H16"/>
    <mergeCell ref="B2:D2"/>
    <mergeCell ref="A20:C20"/>
    <mergeCell ref="B27:G27"/>
    <mergeCell ref="A21:G21"/>
    <mergeCell ref="A22:G22"/>
    <mergeCell ref="A23:G23"/>
    <mergeCell ref="B25:G25"/>
    <mergeCell ref="B26:G26"/>
  </mergeCells>
  <pageMargins left="0.7" right="0.7" top="0.75" bottom="0.75" header="0.3" footer="0.3"/>
  <pageSetup scale="75" fitToHeight="0" orientation="portrait" horizontalDpi="204" verticalDpi="1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D7EC9-ECF2-D542-B6EC-1AF6D3D4AC4A}">
  <sheetPr codeName="List3">
    <tabColor rgb="FFFFFF00"/>
  </sheetPr>
  <dimension ref="A1:D57"/>
  <sheetViews>
    <sheetView zoomScaleNormal="100" zoomScaleSheetLayoutView="100" workbookViewId="0">
      <selection activeCell="B7" sqref="B7"/>
    </sheetView>
  </sheetViews>
  <sheetFormatPr baseColWidth="10" defaultColWidth="8.83203125" defaultRowHeight="13" x14ac:dyDescent="0.15"/>
  <cols>
    <col min="1" max="1" width="6.5" style="1" customWidth="1"/>
    <col min="2" max="2" width="18" style="1" customWidth="1"/>
    <col min="3" max="3" width="17.1640625" style="1" customWidth="1"/>
    <col min="4" max="4" width="12.33203125" style="1" customWidth="1"/>
    <col min="5" max="5" width="12" style="1" customWidth="1"/>
    <col min="6" max="6" width="11" style="1" customWidth="1"/>
    <col min="7" max="256" width="8.83203125" style="1"/>
    <col min="257" max="257" width="6.5" style="1" customWidth="1"/>
    <col min="258" max="258" width="18" style="1" customWidth="1"/>
    <col min="259" max="259" width="17.1640625" style="1" customWidth="1"/>
    <col min="260" max="260" width="12.33203125" style="1" customWidth="1"/>
    <col min="261" max="261" width="12" style="1" customWidth="1"/>
    <col min="262" max="262" width="11" style="1" customWidth="1"/>
    <col min="263" max="512" width="8.83203125" style="1"/>
    <col min="513" max="513" width="6.5" style="1" customWidth="1"/>
    <col min="514" max="514" width="18" style="1" customWidth="1"/>
    <col min="515" max="515" width="17.1640625" style="1" customWidth="1"/>
    <col min="516" max="516" width="12.33203125" style="1" customWidth="1"/>
    <col min="517" max="517" width="12" style="1" customWidth="1"/>
    <col min="518" max="518" width="11" style="1" customWidth="1"/>
    <col min="519" max="768" width="8.83203125" style="1"/>
    <col min="769" max="769" width="6.5" style="1" customWidth="1"/>
    <col min="770" max="770" width="18" style="1" customWidth="1"/>
    <col min="771" max="771" width="17.1640625" style="1" customWidth="1"/>
    <col min="772" max="772" width="12.33203125" style="1" customWidth="1"/>
    <col min="773" max="773" width="12" style="1" customWidth="1"/>
    <col min="774" max="774" width="11" style="1" customWidth="1"/>
    <col min="775" max="1024" width="8.83203125" style="1"/>
    <col min="1025" max="1025" width="6.5" style="1" customWidth="1"/>
    <col min="1026" max="1026" width="18" style="1" customWidth="1"/>
    <col min="1027" max="1027" width="17.1640625" style="1" customWidth="1"/>
    <col min="1028" max="1028" width="12.33203125" style="1" customWidth="1"/>
    <col min="1029" max="1029" width="12" style="1" customWidth="1"/>
    <col min="1030" max="1030" width="11" style="1" customWidth="1"/>
    <col min="1031" max="1280" width="8.83203125" style="1"/>
    <col min="1281" max="1281" width="6.5" style="1" customWidth="1"/>
    <col min="1282" max="1282" width="18" style="1" customWidth="1"/>
    <col min="1283" max="1283" width="17.1640625" style="1" customWidth="1"/>
    <col min="1284" max="1284" width="12.33203125" style="1" customWidth="1"/>
    <col min="1285" max="1285" width="12" style="1" customWidth="1"/>
    <col min="1286" max="1286" width="11" style="1" customWidth="1"/>
    <col min="1287" max="1536" width="8.83203125" style="1"/>
    <col min="1537" max="1537" width="6.5" style="1" customWidth="1"/>
    <col min="1538" max="1538" width="18" style="1" customWidth="1"/>
    <col min="1539" max="1539" width="17.1640625" style="1" customWidth="1"/>
    <col min="1540" max="1540" width="12.33203125" style="1" customWidth="1"/>
    <col min="1541" max="1541" width="12" style="1" customWidth="1"/>
    <col min="1542" max="1542" width="11" style="1" customWidth="1"/>
    <col min="1543" max="1792" width="8.83203125" style="1"/>
    <col min="1793" max="1793" width="6.5" style="1" customWidth="1"/>
    <col min="1794" max="1794" width="18" style="1" customWidth="1"/>
    <col min="1795" max="1795" width="17.1640625" style="1" customWidth="1"/>
    <col min="1796" max="1796" width="12.33203125" style="1" customWidth="1"/>
    <col min="1797" max="1797" width="12" style="1" customWidth="1"/>
    <col min="1798" max="1798" width="11" style="1" customWidth="1"/>
    <col min="1799" max="2048" width="8.83203125" style="1"/>
    <col min="2049" max="2049" width="6.5" style="1" customWidth="1"/>
    <col min="2050" max="2050" width="18" style="1" customWidth="1"/>
    <col min="2051" max="2051" width="17.1640625" style="1" customWidth="1"/>
    <col min="2052" max="2052" width="12.33203125" style="1" customWidth="1"/>
    <col min="2053" max="2053" width="12" style="1" customWidth="1"/>
    <col min="2054" max="2054" width="11" style="1" customWidth="1"/>
    <col min="2055" max="2304" width="8.83203125" style="1"/>
    <col min="2305" max="2305" width="6.5" style="1" customWidth="1"/>
    <col min="2306" max="2306" width="18" style="1" customWidth="1"/>
    <col min="2307" max="2307" width="17.1640625" style="1" customWidth="1"/>
    <col min="2308" max="2308" width="12.33203125" style="1" customWidth="1"/>
    <col min="2309" max="2309" width="12" style="1" customWidth="1"/>
    <col min="2310" max="2310" width="11" style="1" customWidth="1"/>
    <col min="2311" max="2560" width="8.83203125" style="1"/>
    <col min="2561" max="2561" width="6.5" style="1" customWidth="1"/>
    <col min="2562" max="2562" width="18" style="1" customWidth="1"/>
    <col min="2563" max="2563" width="17.1640625" style="1" customWidth="1"/>
    <col min="2564" max="2564" width="12.33203125" style="1" customWidth="1"/>
    <col min="2565" max="2565" width="12" style="1" customWidth="1"/>
    <col min="2566" max="2566" width="11" style="1" customWidth="1"/>
    <col min="2567" max="2816" width="8.83203125" style="1"/>
    <col min="2817" max="2817" width="6.5" style="1" customWidth="1"/>
    <col min="2818" max="2818" width="18" style="1" customWidth="1"/>
    <col min="2819" max="2819" width="17.1640625" style="1" customWidth="1"/>
    <col min="2820" max="2820" width="12.33203125" style="1" customWidth="1"/>
    <col min="2821" max="2821" width="12" style="1" customWidth="1"/>
    <col min="2822" max="2822" width="11" style="1" customWidth="1"/>
    <col min="2823" max="3072" width="8.83203125" style="1"/>
    <col min="3073" max="3073" width="6.5" style="1" customWidth="1"/>
    <col min="3074" max="3074" width="18" style="1" customWidth="1"/>
    <col min="3075" max="3075" width="17.1640625" style="1" customWidth="1"/>
    <col min="3076" max="3076" width="12.33203125" style="1" customWidth="1"/>
    <col min="3077" max="3077" width="12" style="1" customWidth="1"/>
    <col min="3078" max="3078" width="11" style="1" customWidth="1"/>
    <col min="3079" max="3328" width="8.83203125" style="1"/>
    <col min="3329" max="3329" width="6.5" style="1" customWidth="1"/>
    <col min="3330" max="3330" width="18" style="1" customWidth="1"/>
    <col min="3331" max="3331" width="17.1640625" style="1" customWidth="1"/>
    <col min="3332" max="3332" width="12.33203125" style="1" customWidth="1"/>
    <col min="3333" max="3333" width="12" style="1" customWidth="1"/>
    <col min="3334" max="3334" width="11" style="1" customWidth="1"/>
    <col min="3335" max="3584" width="8.83203125" style="1"/>
    <col min="3585" max="3585" width="6.5" style="1" customWidth="1"/>
    <col min="3586" max="3586" width="18" style="1" customWidth="1"/>
    <col min="3587" max="3587" width="17.1640625" style="1" customWidth="1"/>
    <col min="3588" max="3588" width="12.33203125" style="1" customWidth="1"/>
    <col min="3589" max="3589" width="12" style="1" customWidth="1"/>
    <col min="3590" max="3590" width="11" style="1" customWidth="1"/>
    <col min="3591" max="3840" width="8.83203125" style="1"/>
    <col min="3841" max="3841" width="6.5" style="1" customWidth="1"/>
    <col min="3842" max="3842" width="18" style="1" customWidth="1"/>
    <col min="3843" max="3843" width="17.1640625" style="1" customWidth="1"/>
    <col min="3844" max="3844" width="12.33203125" style="1" customWidth="1"/>
    <col min="3845" max="3845" width="12" style="1" customWidth="1"/>
    <col min="3846" max="3846" width="11" style="1" customWidth="1"/>
    <col min="3847" max="4096" width="8.83203125" style="1"/>
    <col min="4097" max="4097" width="6.5" style="1" customWidth="1"/>
    <col min="4098" max="4098" width="18" style="1" customWidth="1"/>
    <col min="4099" max="4099" width="17.1640625" style="1" customWidth="1"/>
    <col min="4100" max="4100" width="12.33203125" style="1" customWidth="1"/>
    <col min="4101" max="4101" width="12" style="1" customWidth="1"/>
    <col min="4102" max="4102" width="11" style="1" customWidth="1"/>
    <col min="4103" max="4352" width="8.83203125" style="1"/>
    <col min="4353" max="4353" width="6.5" style="1" customWidth="1"/>
    <col min="4354" max="4354" width="18" style="1" customWidth="1"/>
    <col min="4355" max="4355" width="17.1640625" style="1" customWidth="1"/>
    <col min="4356" max="4356" width="12.33203125" style="1" customWidth="1"/>
    <col min="4357" max="4357" width="12" style="1" customWidth="1"/>
    <col min="4358" max="4358" width="11" style="1" customWidth="1"/>
    <col min="4359" max="4608" width="8.83203125" style="1"/>
    <col min="4609" max="4609" width="6.5" style="1" customWidth="1"/>
    <col min="4610" max="4610" width="18" style="1" customWidth="1"/>
    <col min="4611" max="4611" width="17.1640625" style="1" customWidth="1"/>
    <col min="4612" max="4612" width="12.33203125" style="1" customWidth="1"/>
    <col min="4613" max="4613" width="12" style="1" customWidth="1"/>
    <col min="4614" max="4614" width="11" style="1" customWidth="1"/>
    <col min="4615" max="4864" width="8.83203125" style="1"/>
    <col min="4865" max="4865" width="6.5" style="1" customWidth="1"/>
    <col min="4866" max="4866" width="18" style="1" customWidth="1"/>
    <col min="4867" max="4867" width="17.1640625" style="1" customWidth="1"/>
    <col min="4868" max="4868" width="12.33203125" style="1" customWidth="1"/>
    <col min="4869" max="4869" width="12" style="1" customWidth="1"/>
    <col min="4870" max="4870" width="11" style="1" customWidth="1"/>
    <col min="4871" max="5120" width="8.83203125" style="1"/>
    <col min="5121" max="5121" width="6.5" style="1" customWidth="1"/>
    <col min="5122" max="5122" width="18" style="1" customWidth="1"/>
    <col min="5123" max="5123" width="17.1640625" style="1" customWidth="1"/>
    <col min="5124" max="5124" width="12.33203125" style="1" customWidth="1"/>
    <col min="5125" max="5125" width="12" style="1" customWidth="1"/>
    <col min="5126" max="5126" width="11" style="1" customWidth="1"/>
    <col min="5127" max="5376" width="8.83203125" style="1"/>
    <col min="5377" max="5377" width="6.5" style="1" customWidth="1"/>
    <col min="5378" max="5378" width="18" style="1" customWidth="1"/>
    <col min="5379" max="5379" width="17.1640625" style="1" customWidth="1"/>
    <col min="5380" max="5380" width="12.33203125" style="1" customWidth="1"/>
    <col min="5381" max="5381" width="12" style="1" customWidth="1"/>
    <col min="5382" max="5382" width="11" style="1" customWidth="1"/>
    <col min="5383" max="5632" width="8.83203125" style="1"/>
    <col min="5633" max="5633" width="6.5" style="1" customWidth="1"/>
    <col min="5634" max="5634" width="18" style="1" customWidth="1"/>
    <col min="5635" max="5635" width="17.1640625" style="1" customWidth="1"/>
    <col min="5636" max="5636" width="12.33203125" style="1" customWidth="1"/>
    <col min="5637" max="5637" width="12" style="1" customWidth="1"/>
    <col min="5638" max="5638" width="11" style="1" customWidth="1"/>
    <col min="5639" max="5888" width="8.83203125" style="1"/>
    <col min="5889" max="5889" width="6.5" style="1" customWidth="1"/>
    <col min="5890" max="5890" width="18" style="1" customWidth="1"/>
    <col min="5891" max="5891" width="17.1640625" style="1" customWidth="1"/>
    <col min="5892" max="5892" width="12.33203125" style="1" customWidth="1"/>
    <col min="5893" max="5893" width="12" style="1" customWidth="1"/>
    <col min="5894" max="5894" width="11" style="1" customWidth="1"/>
    <col min="5895" max="6144" width="8.83203125" style="1"/>
    <col min="6145" max="6145" width="6.5" style="1" customWidth="1"/>
    <col min="6146" max="6146" width="18" style="1" customWidth="1"/>
    <col min="6147" max="6147" width="17.1640625" style="1" customWidth="1"/>
    <col min="6148" max="6148" width="12.33203125" style="1" customWidth="1"/>
    <col min="6149" max="6149" width="12" style="1" customWidth="1"/>
    <col min="6150" max="6150" width="11" style="1" customWidth="1"/>
    <col min="6151" max="6400" width="8.83203125" style="1"/>
    <col min="6401" max="6401" width="6.5" style="1" customWidth="1"/>
    <col min="6402" max="6402" width="18" style="1" customWidth="1"/>
    <col min="6403" max="6403" width="17.1640625" style="1" customWidth="1"/>
    <col min="6404" max="6404" width="12.33203125" style="1" customWidth="1"/>
    <col min="6405" max="6405" width="12" style="1" customWidth="1"/>
    <col min="6406" max="6406" width="11" style="1" customWidth="1"/>
    <col min="6407" max="6656" width="8.83203125" style="1"/>
    <col min="6657" max="6657" width="6.5" style="1" customWidth="1"/>
    <col min="6658" max="6658" width="18" style="1" customWidth="1"/>
    <col min="6659" max="6659" width="17.1640625" style="1" customWidth="1"/>
    <col min="6660" max="6660" width="12.33203125" style="1" customWidth="1"/>
    <col min="6661" max="6661" width="12" style="1" customWidth="1"/>
    <col min="6662" max="6662" width="11" style="1" customWidth="1"/>
    <col min="6663" max="6912" width="8.83203125" style="1"/>
    <col min="6913" max="6913" width="6.5" style="1" customWidth="1"/>
    <col min="6914" max="6914" width="18" style="1" customWidth="1"/>
    <col min="6915" max="6915" width="17.1640625" style="1" customWidth="1"/>
    <col min="6916" max="6916" width="12.33203125" style="1" customWidth="1"/>
    <col min="6917" max="6917" width="12" style="1" customWidth="1"/>
    <col min="6918" max="6918" width="11" style="1" customWidth="1"/>
    <col min="6919" max="7168" width="8.83203125" style="1"/>
    <col min="7169" max="7169" width="6.5" style="1" customWidth="1"/>
    <col min="7170" max="7170" width="18" style="1" customWidth="1"/>
    <col min="7171" max="7171" width="17.1640625" style="1" customWidth="1"/>
    <col min="7172" max="7172" width="12.33203125" style="1" customWidth="1"/>
    <col min="7173" max="7173" width="12" style="1" customWidth="1"/>
    <col min="7174" max="7174" width="11" style="1" customWidth="1"/>
    <col min="7175" max="7424" width="8.83203125" style="1"/>
    <col min="7425" max="7425" width="6.5" style="1" customWidth="1"/>
    <col min="7426" max="7426" width="18" style="1" customWidth="1"/>
    <col min="7427" max="7427" width="17.1640625" style="1" customWidth="1"/>
    <col min="7428" max="7428" width="12.33203125" style="1" customWidth="1"/>
    <col min="7429" max="7429" width="12" style="1" customWidth="1"/>
    <col min="7430" max="7430" width="11" style="1" customWidth="1"/>
    <col min="7431" max="7680" width="8.83203125" style="1"/>
    <col min="7681" max="7681" width="6.5" style="1" customWidth="1"/>
    <col min="7682" max="7682" width="18" style="1" customWidth="1"/>
    <col min="7683" max="7683" width="17.1640625" style="1" customWidth="1"/>
    <col min="7684" max="7684" width="12.33203125" style="1" customWidth="1"/>
    <col min="7685" max="7685" width="12" style="1" customWidth="1"/>
    <col min="7686" max="7686" width="11" style="1" customWidth="1"/>
    <col min="7687" max="7936" width="8.83203125" style="1"/>
    <col min="7937" max="7937" width="6.5" style="1" customWidth="1"/>
    <col min="7938" max="7938" width="18" style="1" customWidth="1"/>
    <col min="7939" max="7939" width="17.1640625" style="1" customWidth="1"/>
    <col min="7940" max="7940" width="12.33203125" style="1" customWidth="1"/>
    <col min="7941" max="7941" width="12" style="1" customWidth="1"/>
    <col min="7942" max="7942" width="11" style="1" customWidth="1"/>
    <col min="7943" max="8192" width="8.83203125" style="1"/>
    <col min="8193" max="8193" width="6.5" style="1" customWidth="1"/>
    <col min="8194" max="8194" width="18" style="1" customWidth="1"/>
    <col min="8195" max="8195" width="17.1640625" style="1" customWidth="1"/>
    <col min="8196" max="8196" width="12.33203125" style="1" customWidth="1"/>
    <col min="8197" max="8197" width="12" style="1" customWidth="1"/>
    <col min="8198" max="8198" width="11" style="1" customWidth="1"/>
    <col min="8199" max="8448" width="8.83203125" style="1"/>
    <col min="8449" max="8449" width="6.5" style="1" customWidth="1"/>
    <col min="8450" max="8450" width="18" style="1" customWidth="1"/>
    <col min="8451" max="8451" width="17.1640625" style="1" customWidth="1"/>
    <col min="8452" max="8452" width="12.33203125" style="1" customWidth="1"/>
    <col min="8453" max="8453" width="12" style="1" customWidth="1"/>
    <col min="8454" max="8454" width="11" style="1" customWidth="1"/>
    <col min="8455" max="8704" width="8.83203125" style="1"/>
    <col min="8705" max="8705" width="6.5" style="1" customWidth="1"/>
    <col min="8706" max="8706" width="18" style="1" customWidth="1"/>
    <col min="8707" max="8707" width="17.1640625" style="1" customWidth="1"/>
    <col min="8708" max="8708" width="12.33203125" style="1" customWidth="1"/>
    <col min="8709" max="8709" width="12" style="1" customWidth="1"/>
    <col min="8710" max="8710" width="11" style="1" customWidth="1"/>
    <col min="8711" max="8960" width="8.83203125" style="1"/>
    <col min="8961" max="8961" width="6.5" style="1" customWidth="1"/>
    <col min="8962" max="8962" width="18" style="1" customWidth="1"/>
    <col min="8963" max="8963" width="17.1640625" style="1" customWidth="1"/>
    <col min="8964" max="8964" width="12.33203125" style="1" customWidth="1"/>
    <col min="8965" max="8965" width="12" style="1" customWidth="1"/>
    <col min="8966" max="8966" width="11" style="1" customWidth="1"/>
    <col min="8967" max="9216" width="8.83203125" style="1"/>
    <col min="9217" max="9217" width="6.5" style="1" customWidth="1"/>
    <col min="9218" max="9218" width="18" style="1" customWidth="1"/>
    <col min="9219" max="9219" width="17.1640625" style="1" customWidth="1"/>
    <col min="9220" max="9220" width="12.33203125" style="1" customWidth="1"/>
    <col min="9221" max="9221" width="12" style="1" customWidth="1"/>
    <col min="9222" max="9222" width="11" style="1" customWidth="1"/>
    <col min="9223" max="9472" width="8.83203125" style="1"/>
    <col min="9473" max="9473" width="6.5" style="1" customWidth="1"/>
    <col min="9474" max="9474" width="18" style="1" customWidth="1"/>
    <col min="9475" max="9475" width="17.1640625" style="1" customWidth="1"/>
    <col min="9476" max="9476" width="12.33203125" style="1" customWidth="1"/>
    <col min="9477" max="9477" width="12" style="1" customWidth="1"/>
    <col min="9478" max="9478" width="11" style="1" customWidth="1"/>
    <col min="9479" max="9728" width="8.83203125" style="1"/>
    <col min="9729" max="9729" width="6.5" style="1" customWidth="1"/>
    <col min="9730" max="9730" width="18" style="1" customWidth="1"/>
    <col min="9731" max="9731" width="17.1640625" style="1" customWidth="1"/>
    <col min="9732" max="9732" width="12.33203125" style="1" customWidth="1"/>
    <col min="9733" max="9733" width="12" style="1" customWidth="1"/>
    <col min="9734" max="9734" width="11" style="1" customWidth="1"/>
    <col min="9735" max="9984" width="8.83203125" style="1"/>
    <col min="9985" max="9985" width="6.5" style="1" customWidth="1"/>
    <col min="9986" max="9986" width="18" style="1" customWidth="1"/>
    <col min="9987" max="9987" width="17.1640625" style="1" customWidth="1"/>
    <col min="9988" max="9988" width="12.33203125" style="1" customWidth="1"/>
    <col min="9989" max="9989" width="12" style="1" customWidth="1"/>
    <col min="9990" max="9990" width="11" style="1" customWidth="1"/>
    <col min="9991" max="10240" width="8.83203125" style="1"/>
    <col min="10241" max="10241" width="6.5" style="1" customWidth="1"/>
    <col min="10242" max="10242" width="18" style="1" customWidth="1"/>
    <col min="10243" max="10243" width="17.1640625" style="1" customWidth="1"/>
    <col min="10244" max="10244" width="12.33203125" style="1" customWidth="1"/>
    <col min="10245" max="10245" width="12" style="1" customWidth="1"/>
    <col min="10246" max="10246" width="11" style="1" customWidth="1"/>
    <col min="10247" max="10496" width="8.83203125" style="1"/>
    <col min="10497" max="10497" width="6.5" style="1" customWidth="1"/>
    <col min="10498" max="10498" width="18" style="1" customWidth="1"/>
    <col min="10499" max="10499" width="17.1640625" style="1" customWidth="1"/>
    <col min="10500" max="10500" width="12.33203125" style="1" customWidth="1"/>
    <col min="10501" max="10501" width="12" style="1" customWidth="1"/>
    <col min="10502" max="10502" width="11" style="1" customWidth="1"/>
    <col min="10503" max="10752" width="8.83203125" style="1"/>
    <col min="10753" max="10753" width="6.5" style="1" customWidth="1"/>
    <col min="10754" max="10754" width="18" style="1" customWidth="1"/>
    <col min="10755" max="10755" width="17.1640625" style="1" customWidth="1"/>
    <col min="10756" max="10756" width="12.33203125" style="1" customWidth="1"/>
    <col min="10757" max="10757" width="12" style="1" customWidth="1"/>
    <col min="10758" max="10758" width="11" style="1" customWidth="1"/>
    <col min="10759" max="11008" width="8.83203125" style="1"/>
    <col min="11009" max="11009" width="6.5" style="1" customWidth="1"/>
    <col min="11010" max="11010" width="18" style="1" customWidth="1"/>
    <col min="11011" max="11011" width="17.1640625" style="1" customWidth="1"/>
    <col min="11012" max="11012" width="12.33203125" style="1" customWidth="1"/>
    <col min="11013" max="11013" width="12" style="1" customWidth="1"/>
    <col min="11014" max="11014" width="11" style="1" customWidth="1"/>
    <col min="11015" max="11264" width="8.83203125" style="1"/>
    <col min="11265" max="11265" width="6.5" style="1" customWidth="1"/>
    <col min="11266" max="11266" width="18" style="1" customWidth="1"/>
    <col min="11267" max="11267" width="17.1640625" style="1" customWidth="1"/>
    <col min="11268" max="11268" width="12.33203125" style="1" customWidth="1"/>
    <col min="11269" max="11269" width="12" style="1" customWidth="1"/>
    <col min="11270" max="11270" width="11" style="1" customWidth="1"/>
    <col min="11271" max="11520" width="8.83203125" style="1"/>
    <col min="11521" max="11521" width="6.5" style="1" customWidth="1"/>
    <col min="11522" max="11522" width="18" style="1" customWidth="1"/>
    <col min="11523" max="11523" width="17.1640625" style="1" customWidth="1"/>
    <col min="11524" max="11524" width="12.33203125" style="1" customWidth="1"/>
    <col min="11525" max="11525" width="12" style="1" customWidth="1"/>
    <col min="11526" max="11526" width="11" style="1" customWidth="1"/>
    <col min="11527" max="11776" width="8.83203125" style="1"/>
    <col min="11777" max="11777" width="6.5" style="1" customWidth="1"/>
    <col min="11778" max="11778" width="18" style="1" customWidth="1"/>
    <col min="11779" max="11779" width="17.1640625" style="1" customWidth="1"/>
    <col min="11780" max="11780" width="12.33203125" style="1" customWidth="1"/>
    <col min="11781" max="11781" width="12" style="1" customWidth="1"/>
    <col min="11782" max="11782" width="11" style="1" customWidth="1"/>
    <col min="11783" max="12032" width="8.83203125" style="1"/>
    <col min="12033" max="12033" width="6.5" style="1" customWidth="1"/>
    <col min="12034" max="12034" width="18" style="1" customWidth="1"/>
    <col min="12035" max="12035" width="17.1640625" style="1" customWidth="1"/>
    <col min="12036" max="12036" width="12.33203125" style="1" customWidth="1"/>
    <col min="12037" max="12037" width="12" style="1" customWidth="1"/>
    <col min="12038" max="12038" width="11" style="1" customWidth="1"/>
    <col min="12039" max="12288" width="8.83203125" style="1"/>
    <col min="12289" max="12289" width="6.5" style="1" customWidth="1"/>
    <col min="12290" max="12290" width="18" style="1" customWidth="1"/>
    <col min="12291" max="12291" width="17.1640625" style="1" customWidth="1"/>
    <col min="12292" max="12292" width="12.33203125" style="1" customWidth="1"/>
    <col min="12293" max="12293" width="12" style="1" customWidth="1"/>
    <col min="12294" max="12294" width="11" style="1" customWidth="1"/>
    <col min="12295" max="12544" width="8.83203125" style="1"/>
    <col min="12545" max="12545" width="6.5" style="1" customWidth="1"/>
    <col min="12546" max="12546" width="18" style="1" customWidth="1"/>
    <col min="12547" max="12547" width="17.1640625" style="1" customWidth="1"/>
    <col min="12548" max="12548" width="12.33203125" style="1" customWidth="1"/>
    <col min="12549" max="12549" width="12" style="1" customWidth="1"/>
    <col min="12550" max="12550" width="11" style="1" customWidth="1"/>
    <col min="12551" max="12800" width="8.83203125" style="1"/>
    <col min="12801" max="12801" width="6.5" style="1" customWidth="1"/>
    <col min="12802" max="12802" width="18" style="1" customWidth="1"/>
    <col min="12803" max="12803" width="17.1640625" style="1" customWidth="1"/>
    <col min="12804" max="12804" width="12.33203125" style="1" customWidth="1"/>
    <col min="12805" max="12805" width="12" style="1" customWidth="1"/>
    <col min="12806" max="12806" width="11" style="1" customWidth="1"/>
    <col min="12807" max="13056" width="8.83203125" style="1"/>
    <col min="13057" max="13057" width="6.5" style="1" customWidth="1"/>
    <col min="13058" max="13058" width="18" style="1" customWidth="1"/>
    <col min="13059" max="13059" width="17.1640625" style="1" customWidth="1"/>
    <col min="13060" max="13060" width="12.33203125" style="1" customWidth="1"/>
    <col min="13061" max="13061" width="12" style="1" customWidth="1"/>
    <col min="13062" max="13062" width="11" style="1" customWidth="1"/>
    <col min="13063" max="13312" width="8.83203125" style="1"/>
    <col min="13313" max="13313" width="6.5" style="1" customWidth="1"/>
    <col min="13314" max="13314" width="18" style="1" customWidth="1"/>
    <col min="13315" max="13315" width="17.1640625" style="1" customWidth="1"/>
    <col min="13316" max="13316" width="12.33203125" style="1" customWidth="1"/>
    <col min="13317" max="13317" width="12" style="1" customWidth="1"/>
    <col min="13318" max="13318" width="11" style="1" customWidth="1"/>
    <col min="13319" max="13568" width="8.83203125" style="1"/>
    <col min="13569" max="13569" width="6.5" style="1" customWidth="1"/>
    <col min="13570" max="13570" width="18" style="1" customWidth="1"/>
    <col min="13571" max="13571" width="17.1640625" style="1" customWidth="1"/>
    <col min="13572" max="13572" width="12.33203125" style="1" customWidth="1"/>
    <col min="13573" max="13573" width="12" style="1" customWidth="1"/>
    <col min="13574" max="13574" width="11" style="1" customWidth="1"/>
    <col min="13575" max="13824" width="8.83203125" style="1"/>
    <col min="13825" max="13825" width="6.5" style="1" customWidth="1"/>
    <col min="13826" max="13826" width="18" style="1" customWidth="1"/>
    <col min="13827" max="13827" width="17.1640625" style="1" customWidth="1"/>
    <col min="13828" max="13828" width="12.33203125" style="1" customWidth="1"/>
    <col min="13829" max="13829" width="12" style="1" customWidth="1"/>
    <col min="13830" max="13830" width="11" style="1" customWidth="1"/>
    <col min="13831" max="14080" width="8.83203125" style="1"/>
    <col min="14081" max="14081" width="6.5" style="1" customWidth="1"/>
    <col min="14082" max="14082" width="18" style="1" customWidth="1"/>
    <col min="14083" max="14083" width="17.1640625" style="1" customWidth="1"/>
    <col min="14084" max="14084" width="12.33203125" style="1" customWidth="1"/>
    <col min="14085" max="14085" width="12" style="1" customWidth="1"/>
    <col min="14086" max="14086" width="11" style="1" customWidth="1"/>
    <col min="14087" max="14336" width="8.83203125" style="1"/>
    <col min="14337" max="14337" width="6.5" style="1" customWidth="1"/>
    <col min="14338" max="14338" width="18" style="1" customWidth="1"/>
    <col min="14339" max="14339" width="17.1640625" style="1" customWidth="1"/>
    <col min="14340" max="14340" width="12.33203125" style="1" customWidth="1"/>
    <col min="14341" max="14341" width="12" style="1" customWidth="1"/>
    <col min="14342" max="14342" width="11" style="1" customWidth="1"/>
    <col min="14343" max="14592" width="8.83203125" style="1"/>
    <col min="14593" max="14593" width="6.5" style="1" customWidth="1"/>
    <col min="14594" max="14594" width="18" style="1" customWidth="1"/>
    <col min="14595" max="14595" width="17.1640625" style="1" customWidth="1"/>
    <col min="14596" max="14596" width="12.33203125" style="1" customWidth="1"/>
    <col min="14597" max="14597" width="12" style="1" customWidth="1"/>
    <col min="14598" max="14598" width="11" style="1" customWidth="1"/>
    <col min="14599" max="14848" width="8.83203125" style="1"/>
    <col min="14849" max="14849" width="6.5" style="1" customWidth="1"/>
    <col min="14850" max="14850" width="18" style="1" customWidth="1"/>
    <col min="14851" max="14851" width="17.1640625" style="1" customWidth="1"/>
    <col min="14852" max="14852" width="12.33203125" style="1" customWidth="1"/>
    <col min="14853" max="14853" width="12" style="1" customWidth="1"/>
    <col min="14854" max="14854" width="11" style="1" customWidth="1"/>
    <col min="14855" max="15104" width="8.83203125" style="1"/>
    <col min="15105" max="15105" width="6.5" style="1" customWidth="1"/>
    <col min="15106" max="15106" width="18" style="1" customWidth="1"/>
    <col min="15107" max="15107" width="17.1640625" style="1" customWidth="1"/>
    <col min="15108" max="15108" width="12.33203125" style="1" customWidth="1"/>
    <col min="15109" max="15109" width="12" style="1" customWidth="1"/>
    <col min="15110" max="15110" width="11" style="1" customWidth="1"/>
    <col min="15111" max="15360" width="8.83203125" style="1"/>
    <col min="15361" max="15361" width="6.5" style="1" customWidth="1"/>
    <col min="15362" max="15362" width="18" style="1" customWidth="1"/>
    <col min="15363" max="15363" width="17.1640625" style="1" customWidth="1"/>
    <col min="15364" max="15364" width="12.33203125" style="1" customWidth="1"/>
    <col min="15365" max="15365" width="12" style="1" customWidth="1"/>
    <col min="15366" max="15366" width="11" style="1" customWidth="1"/>
    <col min="15367" max="15616" width="8.83203125" style="1"/>
    <col min="15617" max="15617" width="6.5" style="1" customWidth="1"/>
    <col min="15618" max="15618" width="18" style="1" customWidth="1"/>
    <col min="15619" max="15619" width="17.1640625" style="1" customWidth="1"/>
    <col min="15620" max="15620" width="12.33203125" style="1" customWidth="1"/>
    <col min="15621" max="15621" width="12" style="1" customWidth="1"/>
    <col min="15622" max="15622" width="11" style="1" customWidth="1"/>
    <col min="15623" max="15872" width="8.83203125" style="1"/>
    <col min="15873" max="15873" width="6.5" style="1" customWidth="1"/>
    <col min="15874" max="15874" width="18" style="1" customWidth="1"/>
    <col min="15875" max="15875" width="17.1640625" style="1" customWidth="1"/>
    <col min="15876" max="15876" width="12.33203125" style="1" customWidth="1"/>
    <col min="15877" max="15877" width="12" style="1" customWidth="1"/>
    <col min="15878" max="15878" width="11" style="1" customWidth="1"/>
    <col min="15879" max="16128" width="8.83203125" style="1"/>
    <col min="16129" max="16129" width="6.5" style="1" customWidth="1"/>
    <col min="16130" max="16130" width="18" style="1" customWidth="1"/>
    <col min="16131" max="16131" width="17.1640625" style="1" customWidth="1"/>
    <col min="16132" max="16132" width="12.33203125" style="1" customWidth="1"/>
    <col min="16133" max="16133" width="12" style="1" customWidth="1"/>
    <col min="16134" max="16134" width="11" style="1" customWidth="1"/>
    <col min="16135" max="16384" width="8.83203125" style="1"/>
  </cols>
  <sheetData>
    <row r="1" spans="1:4" ht="14" thickBot="1" x14ac:dyDescent="0.2"/>
    <row r="2" spans="1:4" ht="15" thickBot="1" x14ac:dyDescent="0.2">
      <c r="A2" s="284" t="s">
        <v>30</v>
      </c>
      <c r="B2" s="284"/>
      <c r="C2" s="284"/>
      <c r="D2" s="284"/>
    </row>
    <row r="3" spans="1:4" ht="14" thickBot="1" x14ac:dyDescent="0.2">
      <c r="B3" s="67"/>
      <c r="C3" s="68"/>
    </row>
    <row r="4" spans="1:4" ht="14" thickBot="1" x14ac:dyDescent="0.2">
      <c r="B4" s="285" t="s">
        <v>31</v>
      </c>
      <c r="C4" s="286"/>
      <c r="D4" s="69"/>
    </row>
    <row r="5" spans="1:4" ht="23" customHeight="1" x14ac:dyDescent="0.15">
      <c r="A5" s="287" t="s">
        <v>32</v>
      </c>
      <c r="B5" s="289" t="s">
        <v>33</v>
      </c>
      <c r="C5" s="291" t="s">
        <v>4</v>
      </c>
      <c r="D5" s="293" t="s">
        <v>9</v>
      </c>
    </row>
    <row r="6" spans="1:4" ht="14" thickBot="1" x14ac:dyDescent="0.2">
      <c r="A6" s="288"/>
      <c r="B6" s="290"/>
      <c r="C6" s="292"/>
      <c r="D6" s="294"/>
    </row>
    <row r="7" spans="1:4" ht="11.25" customHeight="1" x14ac:dyDescent="0.15">
      <c r="A7" s="227">
        <v>1</v>
      </c>
      <c r="B7" s="70"/>
      <c r="C7" s="74"/>
      <c r="D7" s="71">
        <f t="shared" ref="D7:D55" si="0">IF(B7="",0,1)</f>
        <v>0</v>
      </c>
    </row>
    <row r="8" spans="1:4" ht="11.25" customHeight="1" x14ac:dyDescent="0.15">
      <c r="A8" s="228">
        <v>2</v>
      </c>
      <c r="B8" s="72"/>
      <c r="C8" s="75"/>
      <c r="D8" s="229">
        <f t="shared" si="0"/>
        <v>0</v>
      </c>
    </row>
    <row r="9" spans="1:4" ht="11.25" customHeight="1" x14ac:dyDescent="0.15">
      <c r="A9" s="228">
        <v>3</v>
      </c>
      <c r="B9" s="72"/>
      <c r="C9" s="75"/>
      <c r="D9" s="229">
        <f t="shared" si="0"/>
        <v>0</v>
      </c>
    </row>
    <row r="10" spans="1:4" ht="11.25" customHeight="1" x14ac:dyDescent="0.15">
      <c r="A10" s="227">
        <v>4</v>
      </c>
      <c r="B10" s="72"/>
      <c r="C10" s="75"/>
      <c r="D10" s="229">
        <f t="shared" si="0"/>
        <v>0</v>
      </c>
    </row>
    <row r="11" spans="1:4" ht="11.25" customHeight="1" x14ac:dyDescent="0.15">
      <c r="A11" s="228">
        <v>5</v>
      </c>
      <c r="B11" s="72"/>
      <c r="C11" s="75"/>
      <c r="D11" s="229">
        <f t="shared" si="0"/>
        <v>0</v>
      </c>
    </row>
    <row r="12" spans="1:4" ht="11.25" customHeight="1" x14ac:dyDescent="0.15">
      <c r="A12" s="228">
        <v>6</v>
      </c>
      <c r="B12" s="72"/>
      <c r="C12" s="75"/>
      <c r="D12" s="229">
        <f t="shared" si="0"/>
        <v>0</v>
      </c>
    </row>
    <row r="13" spans="1:4" ht="11.25" customHeight="1" x14ac:dyDescent="0.15">
      <c r="A13" s="227">
        <v>7</v>
      </c>
      <c r="B13" s="72"/>
      <c r="C13" s="75"/>
      <c r="D13" s="229">
        <f t="shared" si="0"/>
        <v>0</v>
      </c>
    </row>
    <row r="14" spans="1:4" ht="11.25" customHeight="1" x14ac:dyDescent="0.15">
      <c r="A14" s="228">
        <v>8</v>
      </c>
      <c r="B14" s="72"/>
      <c r="C14" s="75"/>
      <c r="D14" s="229">
        <f t="shared" si="0"/>
        <v>0</v>
      </c>
    </row>
    <row r="15" spans="1:4" ht="11.25" customHeight="1" x14ac:dyDescent="0.15">
      <c r="A15" s="228">
        <v>9</v>
      </c>
      <c r="B15" s="72"/>
      <c r="C15" s="75"/>
      <c r="D15" s="229">
        <f t="shared" si="0"/>
        <v>0</v>
      </c>
    </row>
    <row r="16" spans="1:4" ht="11.25" customHeight="1" x14ac:dyDescent="0.15">
      <c r="A16" s="227">
        <v>10</v>
      </c>
      <c r="B16" s="72"/>
      <c r="C16" s="75"/>
      <c r="D16" s="229">
        <f t="shared" si="0"/>
        <v>0</v>
      </c>
    </row>
    <row r="17" spans="1:4" ht="11.25" customHeight="1" x14ac:dyDescent="0.15">
      <c r="A17" s="228">
        <v>11</v>
      </c>
      <c r="B17" s="72"/>
      <c r="C17" s="75"/>
      <c r="D17" s="229">
        <f t="shared" si="0"/>
        <v>0</v>
      </c>
    </row>
    <row r="18" spans="1:4" ht="11.25" customHeight="1" x14ac:dyDescent="0.15">
      <c r="A18" s="228">
        <v>12</v>
      </c>
      <c r="B18" s="72"/>
      <c r="C18" s="75"/>
      <c r="D18" s="229">
        <f t="shared" si="0"/>
        <v>0</v>
      </c>
    </row>
    <row r="19" spans="1:4" ht="11.25" customHeight="1" x14ac:dyDescent="0.15">
      <c r="A19" s="228">
        <v>13</v>
      </c>
      <c r="B19" s="72"/>
      <c r="C19" s="75"/>
      <c r="D19" s="229">
        <f t="shared" si="0"/>
        <v>0</v>
      </c>
    </row>
    <row r="20" spans="1:4" ht="11.25" customHeight="1" x14ac:dyDescent="0.15">
      <c r="A20" s="228">
        <v>14</v>
      </c>
      <c r="B20" s="72"/>
      <c r="C20" s="75"/>
      <c r="D20" s="229">
        <f t="shared" si="0"/>
        <v>0</v>
      </c>
    </row>
    <row r="21" spans="1:4" ht="11.25" customHeight="1" x14ac:dyDescent="0.15">
      <c r="A21" s="228">
        <v>15</v>
      </c>
      <c r="B21" s="72"/>
      <c r="C21" s="75"/>
      <c r="D21" s="229">
        <f t="shared" si="0"/>
        <v>0</v>
      </c>
    </row>
    <row r="22" spans="1:4" ht="11.25" customHeight="1" x14ac:dyDescent="0.15">
      <c r="A22" s="228">
        <v>16</v>
      </c>
      <c r="B22" s="72"/>
      <c r="C22" s="75"/>
      <c r="D22" s="229">
        <f t="shared" si="0"/>
        <v>0</v>
      </c>
    </row>
    <row r="23" spans="1:4" ht="11.25" customHeight="1" x14ac:dyDescent="0.15">
      <c r="A23" s="228">
        <v>17</v>
      </c>
      <c r="B23" s="72"/>
      <c r="C23" s="75"/>
      <c r="D23" s="229">
        <f t="shared" si="0"/>
        <v>0</v>
      </c>
    </row>
    <row r="24" spans="1:4" ht="11.25" customHeight="1" x14ac:dyDescent="0.15">
      <c r="A24" s="228">
        <v>18</v>
      </c>
      <c r="B24" s="72"/>
      <c r="C24" s="75"/>
      <c r="D24" s="229">
        <f t="shared" si="0"/>
        <v>0</v>
      </c>
    </row>
    <row r="25" spans="1:4" ht="11.25" customHeight="1" x14ac:dyDescent="0.15">
      <c r="A25" s="228">
        <v>19</v>
      </c>
      <c r="B25" s="72"/>
      <c r="C25" s="75"/>
      <c r="D25" s="229">
        <f t="shared" si="0"/>
        <v>0</v>
      </c>
    </row>
    <row r="26" spans="1:4" ht="11.25" customHeight="1" x14ac:dyDescent="0.15">
      <c r="A26" s="228">
        <v>20</v>
      </c>
      <c r="B26" s="72"/>
      <c r="C26" s="75"/>
      <c r="D26" s="229">
        <f t="shared" si="0"/>
        <v>0</v>
      </c>
    </row>
    <row r="27" spans="1:4" ht="11.25" customHeight="1" x14ac:dyDescent="0.15">
      <c r="A27" s="228">
        <v>21</v>
      </c>
      <c r="B27" s="72"/>
      <c r="C27" s="75"/>
      <c r="D27" s="229">
        <f t="shared" si="0"/>
        <v>0</v>
      </c>
    </row>
    <row r="28" spans="1:4" ht="11.25" customHeight="1" x14ac:dyDescent="0.15">
      <c r="A28" s="228">
        <v>22</v>
      </c>
      <c r="B28" s="72"/>
      <c r="C28" s="75"/>
      <c r="D28" s="229">
        <f t="shared" si="0"/>
        <v>0</v>
      </c>
    </row>
    <row r="29" spans="1:4" ht="11.25" customHeight="1" x14ac:dyDescent="0.15">
      <c r="A29" s="228">
        <v>23</v>
      </c>
      <c r="B29" s="72"/>
      <c r="C29" s="75"/>
      <c r="D29" s="229">
        <f t="shared" si="0"/>
        <v>0</v>
      </c>
    </row>
    <row r="30" spans="1:4" ht="11.25" customHeight="1" x14ac:dyDescent="0.15">
      <c r="A30" s="228">
        <v>24</v>
      </c>
      <c r="B30" s="72"/>
      <c r="C30" s="75"/>
      <c r="D30" s="229">
        <f t="shared" si="0"/>
        <v>0</v>
      </c>
    </row>
    <row r="31" spans="1:4" ht="11.25" customHeight="1" x14ac:dyDescent="0.15">
      <c r="A31" s="228">
        <v>25</v>
      </c>
      <c r="B31" s="72"/>
      <c r="C31" s="75"/>
      <c r="D31" s="229">
        <f t="shared" si="0"/>
        <v>0</v>
      </c>
    </row>
    <row r="32" spans="1:4" ht="11.25" customHeight="1" x14ac:dyDescent="0.15">
      <c r="A32" s="228">
        <v>26</v>
      </c>
      <c r="B32" s="73"/>
      <c r="C32" s="230"/>
      <c r="D32" s="229">
        <f t="shared" si="0"/>
        <v>0</v>
      </c>
    </row>
    <row r="33" spans="1:4" ht="11.25" customHeight="1" x14ac:dyDescent="0.15">
      <c r="A33" s="228">
        <v>27</v>
      </c>
      <c r="B33" s="72"/>
      <c r="C33" s="75"/>
      <c r="D33" s="229">
        <f t="shared" si="0"/>
        <v>0</v>
      </c>
    </row>
    <row r="34" spans="1:4" ht="11.25" customHeight="1" x14ac:dyDescent="0.15">
      <c r="A34" s="228">
        <v>28</v>
      </c>
      <c r="B34" s="72"/>
      <c r="C34" s="75"/>
      <c r="D34" s="229">
        <f t="shared" si="0"/>
        <v>0</v>
      </c>
    </row>
    <row r="35" spans="1:4" ht="11.25" customHeight="1" x14ac:dyDescent="0.15">
      <c r="A35" s="228">
        <v>29</v>
      </c>
      <c r="B35" s="72"/>
      <c r="C35" s="75"/>
      <c r="D35" s="229">
        <f t="shared" si="0"/>
        <v>0</v>
      </c>
    </row>
    <row r="36" spans="1:4" ht="11.25" customHeight="1" x14ac:dyDescent="0.15">
      <c r="A36" s="228">
        <v>30</v>
      </c>
      <c r="B36" s="72"/>
      <c r="C36" s="75"/>
      <c r="D36" s="229">
        <f t="shared" si="0"/>
        <v>0</v>
      </c>
    </row>
    <row r="37" spans="1:4" ht="11.25" customHeight="1" x14ac:dyDescent="0.15">
      <c r="A37" s="228">
        <v>31</v>
      </c>
      <c r="B37" s="72"/>
      <c r="C37" s="75"/>
      <c r="D37" s="229">
        <f t="shared" si="0"/>
        <v>0</v>
      </c>
    </row>
    <row r="38" spans="1:4" ht="11.25" customHeight="1" x14ac:dyDescent="0.15">
      <c r="A38" s="228">
        <v>32</v>
      </c>
      <c r="B38" s="72"/>
      <c r="C38" s="75"/>
      <c r="D38" s="229">
        <f t="shared" si="0"/>
        <v>0</v>
      </c>
    </row>
    <row r="39" spans="1:4" ht="11.25" customHeight="1" x14ac:dyDescent="0.15">
      <c r="A39" s="228">
        <v>33</v>
      </c>
      <c r="B39" s="72"/>
      <c r="C39" s="75"/>
      <c r="D39" s="229">
        <f t="shared" si="0"/>
        <v>0</v>
      </c>
    </row>
    <row r="40" spans="1:4" ht="11.25" customHeight="1" x14ac:dyDescent="0.15">
      <c r="A40" s="228">
        <v>34</v>
      </c>
      <c r="B40" s="72"/>
      <c r="C40" s="75"/>
      <c r="D40" s="229">
        <f t="shared" si="0"/>
        <v>0</v>
      </c>
    </row>
    <row r="41" spans="1:4" ht="11.25" customHeight="1" x14ac:dyDescent="0.15">
      <c r="A41" s="228">
        <v>35</v>
      </c>
      <c r="B41" s="72"/>
      <c r="C41" s="75"/>
      <c r="D41" s="229">
        <f t="shared" si="0"/>
        <v>0</v>
      </c>
    </row>
    <row r="42" spans="1:4" ht="11.25" customHeight="1" x14ac:dyDescent="0.15">
      <c r="A42" s="228">
        <v>36</v>
      </c>
      <c r="B42" s="72"/>
      <c r="C42" s="75"/>
      <c r="D42" s="229">
        <f t="shared" si="0"/>
        <v>0</v>
      </c>
    </row>
    <row r="43" spans="1:4" ht="11.25" customHeight="1" x14ac:dyDescent="0.15">
      <c r="A43" s="228">
        <v>37</v>
      </c>
      <c r="B43" s="72"/>
      <c r="C43" s="75"/>
      <c r="D43" s="229">
        <f t="shared" si="0"/>
        <v>0</v>
      </c>
    </row>
    <row r="44" spans="1:4" ht="11.25" customHeight="1" x14ac:dyDescent="0.15">
      <c r="A44" s="228">
        <v>38</v>
      </c>
      <c r="B44" s="72"/>
      <c r="C44" s="75"/>
      <c r="D44" s="229">
        <f t="shared" si="0"/>
        <v>0</v>
      </c>
    </row>
    <row r="45" spans="1:4" ht="11.25" customHeight="1" x14ac:dyDescent="0.15">
      <c r="A45" s="228">
        <v>39</v>
      </c>
      <c r="B45" s="72"/>
      <c r="C45" s="75"/>
      <c r="D45" s="229">
        <f t="shared" si="0"/>
        <v>0</v>
      </c>
    </row>
    <row r="46" spans="1:4" ht="11.25" customHeight="1" x14ac:dyDescent="0.15">
      <c r="A46" s="228">
        <v>40</v>
      </c>
      <c r="B46" s="72"/>
      <c r="C46" s="75"/>
      <c r="D46" s="229">
        <f t="shared" si="0"/>
        <v>0</v>
      </c>
    </row>
    <row r="47" spans="1:4" ht="11.25" customHeight="1" x14ac:dyDescent="0.15">
      <c r="A47" s="228">
        <v>41</v>
      </c>
      <c r="B47" s="72"/>
      <c r="C47" s="75"/>
      <c r="D47" s="229">
        <f t="shared" si="0"/>
        <v>0</v>
      </c>
    </row>
    <row r="48" spans="1:4" ht="11.25" customHeight="1" x14ac:dyDescent="0.15">
      <c r="A48" s="228">
        <v>42</v>
      </c>
      <c r="B48" s="72"/>
      <c r="C48" s="75"/>
      <c r="D48" s="229">
        <f t="shared" si="0"/>
        <v>0</v>
      </c>
    </row>
    <row r="49" spans="1:4" ht="11.25" customHeight="1" x14ac:dyDescent="0.15">
      <c r="A49" s="228">
        <v>43</v>
      </c>
      <c r="B49" s="72"/>
      <c r="C49" s="75"/>
      <c r="D49" s="229">
        <f t="shared" si="0"/>
        <v>0</v>
      </c>
    </row>
    <row r="50" spans="1:4" ht="11.25" customHeight="1" x14ac:dyDescent="0.15">
      <c r="A50" s="228">
        <v>44</v>
      </c>
      <c r="B50" s="72"/>
      <c r="C50" s="75"/>
      <c r="D50" s="229">
        <f t="shared" si="0"/>
        <v>0</v>
      </c>
    </row>
    <row r="51" spans="1:4" ht="11.25" customHeight="1" x14ac:dyDescent="0.15">
      <c r="A51" s="228">
        <v>45</v>
      </c>
      <c r="B51" s="72"/>
      <c r="C51" s="75"/>
      <c r="D51" s="229">
        <f t="shared" si="0"/>
        <v>0</v>
      </c>
    </row>
    <row r="52" spans="1:4" ht="11.25" customHeight="1" x14ac:dyDescent="0.15">
      <c r="A52" s="228">
        <v>46</v>
      </c>
      <c r="B52" s="72"/>
      <c r="C52" s="75"/>
      <c r="D52" s="229">
        <f t="shared" si="0"/>
        <v>0</v>
      </c>
    </row>
    <row r="53" spans="1:4" ht="11.25" customHeight="1" x14ac:dyDescent="0.15">
      <c r="A53" s="228">
        <v>47</v>
      </c>
      <c r="B53" s="72"/>
      <c r="C53" s="75"/>
      <c r="D53" s="229">
        <f t="shared" si="0"/>
        <v>0</v>
      </c>
    </row>
    <row r="54" spans="1:4" ht="11.25" customHeight="1" x14ac:dyDescent="0.15">
      <c r="A54" s="228">
        <v>48</v>
      </c>
      <c r="B54" s="72"/>
      <c r="C54" s="75"/>
      <c r="D54" s="229">
        <f t="shared" si="0"/>
        <v>0</v>
      </c>
    </row>
    <row r="55" spans="1:4" ht="11.25" customHeight="1" x14ac:dyDescent="0.15">
      <c r="A55" s="228">
        <v>49</v>
      </c>
      <c r="B55" s="72"/>
      <c r="C55" s="75"/>
      <c r="D55" s="229">
        <f t="shared" si="0"/>
        <v>0</v>
      </c>
    </row>
    <row r="56" spans="1:4" ht="11.25" customHeight="1" thickBot="1" x14ac:dyDescent="0.2">
      <c r="A56" s="231">
        <v>50</v>
      </c>
      <c r="B56" s="232"/>
      <c r="C56" s="233"/>
      <c r="D56" s="234">
        <f>IF(B56="",0,1)</f>
        <v>0</v>
      </c>
    </row>
    <row r="57" spans="1:4" ht="14" thickBot="1" x14ac:dyDescent="0.2">
      <c r="D57" s="226">
        <f>SUM(D7:D56)</f>
        <v>0</v>
      </c>
    </row>
  </sheetData>
  <sheetProtection algorithmName="SHA-512" hashValue="Tj9H8kbdy552EqX36l+bfJhf5zBBC6kphIk5BUbPR2uywaomY7tMao1Stl0Jd4sgkLChPv3K5a4nML+Dbb+eMQ==" saltValue="P+6xsy70txbc1lEVHMUjzg==" spinCount="100000" sheet="1" selectLockedCells="1"/>
  <mergeCells count="6">
    <mergeCell ref="A2:D2"/>
    <mergeCell ref="B4:C4"/>
    <mergeCell ref="A5:A6"/>
    <mergeCell ref="B5:B6"/>
    <mergeCell ref="C5:C6"/>
    <mergeCell ref="D5:D6"/>
  </mergeCells>
  <pageMargins left="0.25" right="0.25" top="0.75" bottom="0.75" header="0.5" footer="0.5"/>
  <pageSetup scale="76" orientation="landscape" horizontalDpi="1200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BC15B-BC60-7E40-9AF1-C8F51DED3ACC}">
  <sheetPr codeName="List4">
    <tabColor rgb="FF00FDFF"/>
  </sheetPr>
  <dimension ref="A1:L59"/>
  <sheetViews>
    <sheetView zoomScaleNormal="100" workbookViewId="0">
      <selection activeCell="C41" sqref="C41"/>
    </sheetView>
  </sheetViews>
  <sheetFormatPr baseColWidth="10" defaultColWidth="8.83203125" defaultRowHeight="13" x14ac:dyDescent="0.15"/>
  <cols>
    <col min="1" max="1" width="7" style="1" customWidth="1"/>
    <col min="2" max="2" width="26.83203125" style="1" bestFit="1" customWidth="1"/>
    <col min="3" max="4" width="15.83203125" style="1" customWidth="1"/>
    <col min="5" max="5" width="11.83203125" style="1" customWidth="1"/>
    <col min="6" max="7" width="15.83203125" style="1" customWidth="1"/>
    <col min="8" max="10" width="5.83203125" style="1" customWidth="1"/>
    <col min="11" max="11" width="8.33203125" style="5" customWidth="1"/>
    <col min="12" max="13" width="8.83203125" style="1"/>
    <col min="14" max="14" width="13.6640625" style="1" bestFit="1" customWidth="1"/>
    <col min="15" max="255" width="8.83203125" style="1"/>
    <col min="256" max="256" width="7" style="1" customWidth="1"/>
    <col min="257" max="257" width="26.83203125" style="1" bestFit="1" customWidth="1"/>
    <col min="258" max="258" width="17.33203125" style="1" customWidth="1"/>
    <col min="259" max="259" width="14.5" style="1" customWidth="1"/>
    <col min="260" max="261" width="10" style="1" customWidth="1"/>
    <col min="262" max="262" width="16.1640625" style="1" customWidth="1"/>
    <col min="263" max="265" width="5.83203125" style="1" customWidth="1"/>
    <col min="266" max="266" width="8.33203125" style="1" customWidth="1"/>
    <col min="267" max="269" width="8.83203125" style="1"/>
    <col min="270" max="270" width="13.6640625" style="1" bestFit="1" customWidth="1"/>
    <col min="271" max="511" width="8.83203125" style="1"/>
    <col min="512" max="512" width="7" style="1" customWidth="1"/>
    <col min="513" max="513" width="26.83203125" style="1" bestFit="1" customWidth="1"/>
    <col min="514" max="514" width="17.33203125" style="1" customWidth="1"/>
    <col min="515" max="515" width="14.5" style="1" customWidth="1"/>
    <col min="516" max="517" width="10" style="1" customWidth="1"/>
    <col min="518" max="518" width="16.1640625" style="1" customWidth="1"/>
    <col min="519" max="521" width="5.83203125" style="1" customWidth="1"/>
    <col min="522" max="522" width="8.33203125" style="1" customWidth="1"/>
    <col min="523" max="525" width="8.83203125" style="1"/>
    <col min="526" max="526" width="13.6640625" style="1" bestFit="1" customWidth="1"/>
    <col min="527" max="767" width="8.83203125" style="1"/>
    <col min="768" max="768" width="7" style="1" customWidth="1"/>
    <col min="769" max="769" width="26.83203125" style="1" bestFit="1" customWidth="1"/>
    <col min="770" max="770" width="17.33203125" style="1" customWidth="1"/>
    <col min="771" max="771" width="14.5" style="1" customWidth="1"/>
    <col min="772" max="773" width="10" style="1" customWidth="1"/>
    <col min="774" max="774" width="16.1640625" style="1" customWidth="1"/>
    <col min="775" max="777" width="5.83203125" style="1" customWidth="1"/>
    <col min="778" max="778" width="8.33203125" style="1" customWidth="1"/>
    <col min="779" max="781" width="8.83203125" style="1"/>
    <col min="782" max="782" width="13.6640625" style="1" bestFit="1" customWidth="1"/>
    <col min="783" max="1023" width="8.83203125" style="1"/>
    <col min="1024" max="1024" width="7" style="1" customWidth="1"/>
    <col min="1025" max="1025" width="26.83203125" style="1" bestFit="1" customWidth="1"/>
    <col min="1026" max="1026" width="17.33203125" style="1" customWidth="1"/>
    <col min="1027" max="1027" width="14.5" style="1" customWidth="1"/>
    <col min="1028" max="1029" width="10" style="1" customWidth="1"/>
    <col min="1030" max="1030" width="16.1640625" style="1" customWidth="1"/>
    <col min="1031" max="1033" width="5.83203125" style="1" customWidth="1"/>
    <col min="1034" max="1034" width="8.33203125" style="1" customWidth="1"/>
    <col min="1035" max="1037" width="8.83203125" style="1"/>
    <col min="1038" max="1038" width="13.6640625" style="1" bestFit="1" customWidth="1"/>
    <col min="1039" max="1279" width="8.83203125" style="1"/>
    <col min="1280" max="1280" width="7" style="1" customWidth="1"/>
    <col min="1281" max="1281" width="26.83203125" style="1" bestFit="1" customWidth="1"/>
    <col min="1282" max="1282" width="17.33203125" style="1" customWidth="1"/>
    <col min="1283" max="1283" width="14.5" style="1" customWidth="1"/>
    <col min="1284" max="1285" width="10" style="1" customWidth="1"/>
    <col min="1286" max="1286" width="16.1640625" style="1" customWidth="1"/>
    <col min="1287" max="1289" width="5.83203125" style="1" customWidth="1"/>
    <col min="1290" max="1290" width="8.33203125" style="1" customWidth="1"/>
    <col min="1291" max="1293" width="8.83203125" style="1"/>
    <col min="1294" max="1294" width="13.6640625" style="1" bestFit="1" customWidth="1"/>
    <col min="1295" max="1535" width="8.83203125" style="1"/>
    <col min="1536" max="1536" width="7" style="1" customWidth="1"/>
    <col min="1537" max="1537" width="26.83203125" style="1" bestFit="1" customWidth="1"/>
    <col min="1538" max="1538" width="17.33203125" style="1" customWidth="1"/>
    <col min="1539" max="1539" width="14.5" style="1" customWidth="1"/>
    <col min="1540" max="1541" width="10" style="1" customWidth="1"/>
    <col min="1542" max="1542" width="16.1640625" style="1" customWidth="1"/>
    <col min="1543" max="1545" width="5.83203125" style="1" customWidth="1"/>
    <col min="1546" max="1546" width="8.33203125" style="1" customWidth="1"/>
    <col min="1547" max="1549" width="8.83203125" style="1"/>
    <col min="1550" max="1550" width="13.6640625" style="1" bestFit="1" customWidth="1"/>
    <col min="1551" max="1791" width="8.83203125" style="1"/>
    <col min="1792" max="1792" width="7" style="1" customWidth="1"/>
    <col min="1793" max="1793" width="26.83203125" style="1" bestFit="1" customWidth="1"/>
    <col min="1794" max="1794" width="17.33203125" style="1" customWidth="1"/>
    <col min="1795" max="1795" width="14.5" style="1" customWidth="1"/>
    <col min="1796" max="1797" width="10" style="1" customWidth="1"/>
    <col min="1798" max="1798" width="16.1640625" style="1" customWidth="1"/>
    <col min="1799" max="1801" width="5.83203125" style="1" customWidth="1"/>
    <col min="1802" max="1802" width="8.33203125" style="1" customWidth="1"/>
    <col min="1803" max="1805" width="8.83203125" style="1"/>
    <col min="1806" max="1806" width="13.6640625" style="1" bestFit="1" customWidth="1"/>
    <col min="1807" max="2047" width="8.83203125" style="1"/>
    <col min="2048" max="2048" width="7" style="1" customWidth="1"/>
    <col min="2049" max="2049" width="26.83203125" style="1" bestFit="1" customWidth="1"/>
    <col min="2050" max="2050" width="17.33203125" style="1" customWidth="1"/>
    <col min="2051" max="2051" width="14.5" style="1" customWidth="1"/>
    <col min="2052" max="2053" width="10" style="1" customWidth="1"/>
    <col min="2054" max="2054" width="16.1640625" style="1" customWidth="1"/>
    <col min="2055" max="2057" width="5.83203125" style="1" customWidth="1"/>
    <col min="2058" max="2058" width="8.33203125" style="1" customWidth="1"/>
    <col min="2059" max="2061" width="8.83203125" style="1"/>
    <col min="2062" max="2062" width="13.6640625" style="1" bestFit="1" customWidth="1"/>
    <col min="2063" max="2303" width="8.83203125" style="1"/>
    <col min="2304" max="2304" width="7" style="1" customWidth="1"/>
    <col min="2305" max="2305" width="26.83203125" style="1" bestFit="1" customWidth="1"/>
    <col min="2306" max="2306" width="17.33203125" style="1" customWidth="1"/>
    <col min="2307" max="2307" width="14.5" style="1" customWidth="1"/>
    <col min="2308" max="2309" width="10" style="1" customWidth="1"/>
    <col min="2310" max="2310" width="16.1640625" style="1" customWidth="1"/>
    <col min="2311" max="2313" width="5.83203125" style="1" customWidth="1"/>
    <col min="2314" max="2314" width="8.33203125" style="1" customWidth="1"/>
    <col min="2315" max="2317" width="8.83203125" style="1"/>
    <col min="2318" max="2318" width="13.6640625" style="1" bestFit="1" customWidth="1"/>
    <col min="2319" max="2559" width="8.83203125" style="1"/>
    <col min="2560" max="2560" width="7" style="1" customWidth="1"/>
    <col min="2561" max="2561" width="26.83203125" style="1" bestFit="1" customWidth="1"/>
    <col min="2562" max="2562" width="17.33203125" style="1" customWidth="1"/>
    <col min="2563" max="2563" width="14.5" style="1" customWidth="1"/>
    <col min="2564" max="2565" width="10" style="1" customWidth="1"/>
    <col min="2566" max="2566" width="16.1640625" style="1" customWidth="1"/>
    <col min="2567" max="2569" width="5.83203125" style="1" customWidth="1"/>
    <col min="2570" max="2570" width="8.33203125" style="1" customWidth="1"/>
    <col min="2571" max="2573" width="8.83203125" style="1"/>
    <col min="2574" max="2574" width="13.6640625" style="1" bestFit="1" customWidth="1"/>
    <col min="2575" max="2815" width="8.83203125" style="1"/>
    <col min="2816" max="2816" width="7" style="1" customWidth="1"/>
    <col min="2817" max="2817" width="26.83203125" style="1" bestFit="1" customWidth="1"/>
    <col min="2818" max="2818" width="17.33203125" style="1" customWidth="1"/>
    <col min="2819" max="2819" width="14.5" style="1" customWidth="1"/>
    <col min="2820" max="2821" width="10" style="1" customWidth="1"/>
    <col min="2822" max="2822" width="16.1640625" style="1" customWidth="1"/>
    <col min="2823" max="2825" width="5.83203125" style="1" customWidth="1"/>
    <col min="2826" max="2826" width="8.33203125" style="1" customWidth="1"/>
    <col min="2827" max="2829" width="8.83203125" style="1"/>
    <col min="2830" max="2830" width="13.6640625" style="1" bestFit="1" customWidth="1"/>
    <col min="2831" max="3071" width="8.83203125" style="1"/>
    <col min="3072" max="3072" width="7" style="1" customWidth="1"/>
    <col min="3073" max="3073" width="26.83203125" style="1" bestFit="1" customWidth="1"/>
    <col min="3074" max="3074" width="17.33203125" style="1" customWidth="1"/>
    <col min="3075" max="3075" width="14.5" style="1" customWidth="1"/>
    <col min="3076" max="3077" width="10" style="1" customWidth="1"/>
    <col min="3078" max="3078" width="16.1640625" style="1" customWidth="1"/>
    <col min="3079" max="3081" width="5.83203125" style="1" customWidth="1"/>
    <col min="3082" max="3082" width="8.33203125" style="1" customWidth="1"/>
    <col min="3083" max="3085" width="8.83203125" style="1"/>
    <col min="3086" max="3086" width="13.6640625" style="1" bestFit="1" customWidth="1"/>
    <col min="3087" max="3327" width="8.83203125" style="1"/>
    <col min="3328" max="3328" width="7" style="1" customWidth="1"/>
    <col min="3329" max="3329" width="26.83203125" style="1" bestFit="1" customWidth="1"/>
    <col min="3330" max="3330" width="17.33203125" style="1" customWidth="1"/>
    <col min="3331" max="3331" width="14.5" style="1" customWidth="1"/>
    <col min="3332" max="3333" width="10" style="1" customWidth="1"/>
    <col min="3334" max="3334" width="16.1640625" style="1" customWidth="1"/>
    <col min="3335" max="3337" width="5.83203125" style="1" customWidth="1"/>
    <col min="3338" max="3338" width="8.33203125" style="1" customWidth="1"/>
    <col min="3339" max="3341" width="8.83203125" style="1"/>
    <col min="3342" max="3342" width="13.6640625" style="1" bestFit="1" customWidth="1"/>
    <col min="3343" max="3583" width="8.83203125" style="1"/>
    <col min="3584" max="3584" width="7" style="1" customWidth="1"/>
    <col min="3585" max="3585" width="26.83203125" style="1" bestFit="1" customWidth="1"/>
    <col min="3586" max="3586" width="17.33203125" style="1" customWidth="1"/>
    <col min="3587" max="3587" width="14.5" style="1" customWidth="1"/>
    <col min="3588" max="3589" width="10" style="1" customWidth="1"/>
    <col min="3590" max="3590" width="16.1640625" style="1" customWidth="1"/>
    <col min="3591" max="3593" width="5.83203125" style="1" customWidth="1"/>
    <col min="3594" max="3594" width="8.33203125" style="1" customWidth="1"/>
    <col min="3595" max="3597" width="8.83203125" style="1"/>
    <col min="3598" max="3598" width="13.6640625" style="1" bestFit="1" customWidth="1"/>
    <col min="3599" max="3839" width="8.83203125" style="1"/>
    <col min="3840" max="3840" width="7" style="1" customWidth="1"/>
    <col min="3841" max="3841" width="26.83203125" style="1" bestFit="1" customWidth="1"/>
    <col min="3842" max="3842" width="17.33203125" style="1" customWidth="1"/>
    <col min="3843" max="3843" width="14.5" style="1" customWidth="1"/>
    <col min="3844" max="3845" width="10" style="1" customWidth="1"/>
    <col min="3846" max="3846" width="16.1640625" style="1" customWidth="1"/>
    <col min="3847" max="3849" width="5.83203125" style="1" customWidth="1"/>
    <col min="3850" max="3850" width="8.33203125" style="1" customWidth="1"/>
    <col min="3851" max="3853" width="8.83203125" style="1"/>
    <col min="3854" max="3854" width="13.6640625" style="1" bestFit="1" customWidth="1"/>
    <col min="3855" max="4095" width="8.83203125" style="1"/>
    <col min="4096" max="4096" width="7" style="1" customWidth="1"/>
    <col min="4097" max="4097" width="26.83203125" style="1" bestFit="1" customWidth="1"/>
    <col min="4098" max="4098" width="17.33203125" style="1" customWidth="1"/>
    <col min="4099" max="4099" width="14.5" style="1" customWidth="1"/>
    <col min="4100" max="4101" width="10" style="1" customWidth="1"/>
    <col min="4102" max="4102" width="16.1640625" style="1" customWidth="1"/>
    <col min="4103" max="4105" width="5.83203125" style="1" customWidth="1"/>
    <col min="4106" max="4106" width="8.33203125" style="1" customWidth="1"/>
    <col min="4107" max="4109" width="8.83203125" style="1"/>
    <col min="4110" max="4110" width="13.6640625" style="1" bestFit="1" customWidth="1"/>
    <col min="4111" max="4351" width="8.83203125" style="1"/>
    <col min="4352" max="4352" width="7" style="1" customWidth="1"/>
    <col min="4353" max="4353" width="26.83203125" style="1" bestFit="1" customWidth="1"/>
    <col min="4354" max="4354" width="17.33203125" style="1" customWidth="1"/>
    <col min="4355" max="4355" width="14.5" style="1" customWidth="1"/>
    <col min="4356" max="4357" width="10" style="1" customWidth="1"/>
    <col min="4358" max="4358" width="16.1640625" style="1" customWidth="1"/>
    <col min="4359" max="4361" width="5.83203125" style="1" customWidth="1"/>
    <col min="4362" max="4362" width="8.33203125" style="1" customWidth="1"/>
    <col min="4363" max="4365" width="8.83203125" style="1"/>
    <col min="4366" max="4366" width="13.6640625" style="1" bestFit="1" customWidth="1"/>
    <col min="4367" max="4607" width="8.83203125" style="1"/>
    <col min="4608" max="4608" width="7" style="1" customWidth="1"/>
    <col min="4609" max="4609" width="26.83203125" style="1" bestFit="1" customWidth="1"/>
    <col min="4610" max="4610" width="17.33203125" style="1" customWidth="1"/>
    <col min="4611" max="4611" width="14.5" style="1" customWidth="1"/>
    <col min="4612" max="4613" width="10" style="1" customWidth="1"/>
    <col min="4614" max="4614" width="16.1640625" style="1" customWidth="1"/>
    <col min="4615" max="4617" width="5.83203125" style="1" customWidth="1"/>
    <col min="4618" max="4618" width="8.33203125" style="1" customWidth="1"/>
    <col min="4619" max="4621" width="8.83203125" style="1"/>
    <col min="4622" max="4622" width="13.6640625" style="1" bestFit="1" customWidth="1"/>
    <col min="4623" max="4863" width="8.83203125" style="1"/>
    <col min="4864" max="4864" width="7" style="1" customWidth="1"/>
    <col min="4865" max="4865" width="26.83203125" style="1" bestFit="1" customWidth="1"/>
    <col min="4866" max="4866" width="17.33203125" style="1" customWidth="1"/>
    <col min="4867" max="4867" width="14.5" style="1" customWidth="1"/>
    <col min="4868" max="4869" width="10" style="1" customWidth="1"/>
    <col min="4870" max="4870" width="16.1640625" style="1" customWidth="1"/>
    <col min="4871" max="4873" width="5.83203125" style="1" customWidth="1"/>
    <col min="4874" max="4874" width="8.33203125" style="1" customWidth="1"/>
    <col min="4875" max="4877" width="8.83203125" style="1"/>
    <col min="4878" max="4878" width="13.6640625" style="1" bestFit="1" customWidth="1"/>
    <col min="4879" max="5119" width="8.83203125" style="1"/>
    <col min="5120" max="5120" width="7" style="1" customWidth="1"/>
    <col min="5121" max="5121" width="26.83203125" style="1" bestFit="1" customWidth="1"/>
    <col min="5122" max="5122" width="17.33203125" style="1" customWidth="1"/>
    <col min="5123" max="5123" width="14.5" style="1" customWidth="1"/>
    <col min="5124" max="5125" width="10" style="1" customWidth="1"/>
    <col min="5126" max="5126" width="16.1640625" style="1" customWidth="1"/>
    <col min="5127" max="5129" width="5.83203125" style="1" customWidth="1"/>
    <col min="5130" max="5130" width="8.33203125" style="1" customWidth="1"/>
    <col min="5131" max="5133" width="8.83203125" style="1"/>
    <col min="5134" max="5134" width="13.6640625" style="1" bestFit="1" customWidth="1"/>
    <col min="5135" max="5375" width="8.83203125" style="1"/>
    <col min="5376" max="5376" width="7" style="1" customWidth="1"/>
    <col min="5377" max="5377" width="26.83203125" style="1" bestFit="1" customWidth="1"/>
    <col min="5378" max="5378" width="17.33203125" style="1" customWidth="1"/>
    <col min="5379" max="5379" width="14.5" style="1" customWidth="1"/>
    <col min="5380" max="5381" width="10" style="1" customWidth="1"/>
    <col min="5382" max="5382" width="16.1640625" style="1" customWidth="1"/>
    <col min="5383" max="5385" width="5.83203125" style="1" customWidth="1"/>
    <col min="5386" max="5386" width="8.33203125" style="1" customWidth="1"/>
    <col min="5387" max="5389" width="8.83203125" style="1"/>
    <col min="5390" max="5390" width="13.6640625" style="1" bestFit="1" customWidth="1"/>
    <col min="5391" max="5631" width="8.83203125" style="1"/>
    <col min="5632" max="5632" width="7" style="1" customWidth="1"/>
    <col min="5633" max="5633" width="26.83203125" style="1" bestFit="1" customWidth="1"/>
    <col min="5634" max="5634" width="17.33203125" style="1" customWidth="1"/>
    <col min="5635" max="5635" width="14.5" style="1" customWidth="1"/>
    <col min="5636" max="5637" width="10" style="1" customWidth="1"/>
    <col min="5638" max="5638" width="16.1640625" style="1" customWidth="1"/>
    <col min="5639" max="5641" width="5.83203125" style="1" customWidth="1"/>
    <col min="5642" max="5642" width="8.33203125" style="1" customWidth="1"/>
    <col min="5643" max="5645" width="8.83203125" style="1"/>
    <col min="5646" max="5646" width="13.6640625" style="1" bestFit="1" customWidth="1"/>
    <col min="5647" max="5887" width="8.83203125" style="1"/>
    <col min="5888" max="5888" width="7" style="1" customWidth="1"/>
    <col min="5889" max="5889" width="26.83203125" style="1" bestFit="1" customWidth="1"/>
    <col min="5890" max="5890" width="17.33203125" style="1" customWidth="1"/>
    <col min="5891" max="5891" width="14.5" style="1" customWidth="1"/>
    <col min="5892" max="5893" width="10" style="1" customWidth="1"/>
    <col min="5894" max="5894" width="16.1640625" style="1" customWidth="1"/>
    <col min="5895" max="5897" width="5.83203125" style="1" customWidth="1"/>
    <col min="5898" max="5898" width="8.33203125" style="1" customWidth="1"/>
    <col min="5899" max="5901" width="8.83203125" style="1"/>
    <col min="5902" max="5902" width="13.6640625" style="1" bestFit="1" customWidth="1"/>
    <col min="5903" max="6143" width="8.83203125" style="1"/>
    <col min="6144" max="6144" width="7" style="1" customWidth="1"/>
    <col min="6145" max="6145" width="26.83203125" style="1" bestFit="1" customWidth="1"/>
    <col min="6146" max="6146" width="17.33203125" style="1" customWidth="1"/>
    <col min="6147" max="6147" width="14.5" style="1" customWidth="1"/>
    <col min="6148" max="6149" width="10" style="1" customWidth="1"/>
    <col min="6150" max="6150" width="16.1640625" style="1" customWidth="1"/>
    <col min="6151" max="6153" width="5.83203125" style="1" customWidth="1"/>
    <col min="6154" max="6154" width="8.33203125" style="1" customWidth="1"/>
    <col min="6155" max="6157" width="8.83203125" style="1"/>
    <col min="6158" max="6158" width="13.6640625" style="1" bestFit="1" customWidth="1"/>
    <col min="6159" max="6399" width="8.83203125" style="1"/>
    <col min="6400" max="6400" width="7" style="1" customWidth="1"/>
    <col min="6401" max="6401" width="26.83203125" style="1" bestFit="1" customWidth="1"/>
    <col min="6402" max="6402" width="17.33203125" style="1" customWidth="1"/>
    <col min="6403" max="6403" width="14.5" style="1" customWidth="1"/>
    <col min="6404" max="6405" width="10" style="1" customWidth="1"/>
    <col min="6406" max="6406" width="16.1640625" style="1" customWidth="1"/>
    <col min="6407" max="6409" width="5.83203125" style="1" customWidth="1"/>
    <col min="6410" max="6410" width="8.33203125" style="1" customWidth="1"/>
    <col min="6411" max="6413" width="8.83203125" style="1"/>
    <col min="6414" max="6414" width="13.6640625" style="1" bestFit="1" customWidth="1"/>
    <col min="6415" max="6655" width="8.83203125" style="1"/>
    <col min="6656" max="6656" width="7" style="1" customWidth="1"/>
    <col min="6657" max="6657" width="26.83203125" style="1" bestFit="1" customWidth="1"/>
    <col min="6658" max="6658" width="17.33203125" style="1" customWidth="1"/>
    <col min="6659" max="6659" width="14.5" style="1" customWidth="1"/>
    <col min="6660" max="6661" width="10" style="1" customWidth="1"/>
    <col min="6662" max="6662" width="16.1640625" style="1" customWidth="1"/>
    <col min="6663" max="6665" width="5.83203125" style="1" customWidth="1"/>
    <col min="6666" max="6666" width="8.33203125" style="1" customWidth="1"/>
    <col min="6667" max="6669" width="8.83203125" style="1"/>
    <col min="6670" max="6670" width="13.6640625" style="1" bestFit="1" customWidth="1"/>
    <col min="6671" max="6911" width="8.83203125" style="1"/>
    <col min="6912" max="6912" width="7" style="1" customWidth="1"/>
    <col min="6913" max="6913" width="26.83203125" style="1" bestFit="1" customWidth="1"/>
    <col min="6914" max="6914" width="17.33203125" style="1" customWidth="1"/>
    <col min="6915" max="6915" width="14.5" style="1" customWidth="1"/>
    <col min="6916" max="6917" width="10" style="1" customWidth="1"/>
    <col min="6918" max="6918" width="16.1640625" style="1" customWidth="1"/>
    <col min="6919" max="6921" width="5.83203125" style="1" customWidth="1"/>
    <col min="6922" max="6922" width="8.33203125" style="1" customWidth="1"/>
    <col min="6923" max="6925" width="8.83203125" style="1"/>
    <col min="6926" max="6926" width="13.6640625" style="1" bestFit="1" customWidth="1"/>
    <col min="6927" max="7167" width="8.83203125" style="1"/>
    <col min="7168" max="7168" width="7" style="1" customWidth="1"/>
    <col min="7169" max="7169" width="26.83203125" style="1" bestFit="1" customWidth="1"/>
    <col min="7170" max="7170" width="17.33203125" style="1" customWidth="1"/>
    <col min="7171" max="7171" width="14.5" style="1" customWidth="1"/>
    <col min="7172" max="7173" width="10" style="1" customWidth="1"/>
    <col min="7174" max="7174" width="16.1640625" style="1" customWidth="1"/>
    <col min="7175" max="7177" width="5.83203125" style="1" customWidth="1"/>
    <col min="7178" max="7178" width="8.33203125" style="1" customWidth="1"/>
    <col min="7179" max="7181" width="8.83203125" style="1"/>
    <col min="7182" max="7182" width="13.6640625" style="1" bestFit="1" customWidth="1"/>
    <col min="7183" max="7423" width="8.83203125" style="1"/>
    <col min="7424" max="7424" width="7" style="1" customWidth="1"/>
    <col min="7425" max="7425" width="26.83203125" style="1" bestFit="1" customWidth="1"/>
    <col min="7426" max="7426" width="17.33203125" style="1" customWidth="1"/>
    <col min="7427" max="7427" width="14.5" style="1" customWidth="1"/>
    <col min="7428" max="7429" width="10" style="1" customWidth="1"/>
    <col min="7430" max="7430" width="16.1640625" style="1" customWidth="1"/>
    <col min="7431" max="7433" width="5.83203125" style="1" customWidth="1"/>
    <col min="7434" max="7434" width="8.33203125" style="1" customWidth="1"/>
    <col min="7435" max="7437" width="8.83203125" style="1"/>
    <col min="7438" max="7438" width="13.6640625" style="1" bestFit="1" customWidth="1"/>
    <col min="7439" max="7679" width="8.83203125" style="1"/>
    <col min="7680" max="7680" width="7" style="1" customWidth="1"/>
    <col min="7681" max="7681" width="26.83203125" style="1" bestFit="1" customWidth="1"/>
    <col min="7682" max="7682" width="17.33203125" style="1" customWidth="1"/>
    <col min="7683" max="7683" width="14.5" style="1" customWidth="1"/>
    <col min="7684" max="7685" width="10" style="1" customWidth="1"/>
    <col min="7686" max="7686" width="16.1640625" style="1" customWidth="1"/>
    <col min="7687" max="7689" width="5.83203125" style="1" customWidth="1"/>
    <col min="7690" max="7690" width="8.33203125" style="1" customWidth="1"/>
    <col min="7691" max="7693" width="8.83203125" style="1"/>
    <col min="7694" max="7694" width="13.6640625" style="1" bestFit="1" customWidth="1"/>
    <col min="7695" max="7935" width="8.83203125" style="1"/>
    <col min="7936" max="7936" width="7" style="1" customWidth="1"/>
    <col min="7937" max="7937" width="26.83203125" style="1" bestFit="1" customWidth="1"/>
    <col min="7938" max="7938" width="17.33203125" style="1" customWidth="1"/>
    <col min="7939" max="7939" width="14.5" style="1" customWidth="1"/>
    <col min="7940" max="7941" width="10" style="1" customWidth="1"/>
    <col min="7942" max="7942" width="16.1640625" style="1" customWidth="1"/>
    <col min="7943" max="7945" width="5.83203125" style="1" customWidth="1"/>
    <col min="7946" max="7946" width="8.33203125" style="1" customWidth="1"/>
    <col min="7947" max="7949" width="8.83203125" style="1"/>
    <col min="7950" max="7950" width="13.6640625" style="1" bestFit="1" customWidth="1"/>
    <col min="7951" max="8191" width="8.83203125" style="1"/>
    <col min="8192" max="8192" width="7" style="1" customWidth="1"/>
    <col min="8193" max="8193" width="26.83203125" style="1" bestFit="1" customWidth="1"/>
    <col min="8194" max="8194" width="17.33203125" style="1" customWidth="1"/>
    <col min="8195" max="8195" width="14.5" style="1" customWidth="1"/>
    <col min="8196" max="8197" width="10" style="1" customWidth="1"/>
    <col min="8198" max="8198" width="16.1640625" style="1" customWidth="1"/>
    <col min="8199" max="8201" width="5.83203125" style="1" customWidth="1"/>
    <col min="8202" max="8202" width="8.33203125" style="1" customWidth="1"/>
    <col min="8203" max="8205" width="8.83203125" style="1"/>
    <col min="8206" max="8206" width="13.6640625" style="1" bestFit="1" customWidth="1"/>
    <col min="8207" max="8447" width="8.83203125" style="1"/>
    <col min="8448" max="8448" width="7" style="1" customWidth="1"/>
    <col min="8449" max="8449" width="26.83203125" style="1" bestFit="1" customWidth="1"/>
    <col min="8450" max="8450" width="17.33203125" style="1" customWidth="1"/>
    <col min="8451" max="8451" width="14.5" style="1" customWidth="1"/>
    <col min="8452" max="8453" width="10" style="1" customWidth="1"/>
    <col min="8454" max="8454" width="16.1640625" style="1" customWidth="1"/>
    <col min="8455" max="8457" width="5.83203125" style="1" customWidth="1"/>
    <col min="8458" max="8458" width="8.33203125" style="1" customWidth="1"/>
    <col min="8459" max="8461" width="8.83203125" style="1"/>
    <col min="8462" max="8462" width="13.6640625" style="1" bestFit="1" customWidth="1"/>
    <col min="8463" max="8703" width="8.83203125" style="1"/>
    <col min="8704" max="8704" width="7" style="1" customWidth="1"/>
    <col min="8705" max="8705" width="26.83203125" style="1" bestFit="1" customWidth="1"/>
    <col min="8706" max="8706" width="17.33203125" style="1" customWidth="1"/>
    <col min="8707" max="8707" width="14.5" style="1" customWidth="1"/>
    <col min="8708" max="8709" width="10" style="1" customWidth="1"/>
    <col min="8710" max="8710" width="16.1640625" style="1" customWidth="1"/>
    <col min="8711" max="8713" width="5.83203125" style="1" customWidth="1"/>
    <col min="8714" max="8714" width="8.33203125" style="1" customWidth="1"/>
    <col min="8715" max="8717" width="8.83203125" style="1"/>
    <col min="8718" max="8718" width="13.6640625" style="1" bestFit="1" customWidth="1"/>
    <col min="8719" max="8959" width="8.83203125" style="1"/>
    <col min="8960" max="8960" width="7" style="1" customWidth="1"/>
    <col min="8961" max="8961" width="26.83203125" style="1" bestFit="1" customWidth="1"/>
    <col min="8962" max="8962" width="17.33203125" style="1" customWidth="1"/>
    <col min="8963" max="8963" width="14.5" style="1" customWidth="1"/>
    <col min="8964" max="8965" width="10" style="1" customWidth="1"/>
    <col min="8966" max="8966" width="16.1640625" style="1" customWidth="1"/>
    <col min="8967" max="8969" width="5.83203125" style="1" customWidth="1"/>
    <col min="8970" max="8970" width="8.33203125" style="1" customWidth="1"/>
    <col min="8971" max="8973" width="8.83203125" style="1"/>
    <col min="8974" max="8974" width="13.6640625" style="1" bestFit="1" customWidth="1"/>
    <col min="8975" max="9215" width="8.83203125" style="1"/>
    <col min="9216" max="9216" width="7" style="1" customWidth="1"/>
    <col min="9217" max="9217" width="26.83203125" style="1" bestFit="1" customWidth="1"/>
    <col min="9218" max="9218" width="17.33203125" style="1" customWidth="1"/>
    <col min="9219" max="9219" width="14.5" style="1" customWidth="1"/>
    <col min="9220" max="9221" width="10" style="1" customWidth="1"/>
    <col min="9222" max="9222" width="16.1640625" style="1" customWidth="1"/>
    <col min="9223" max="9225" width="5.83203125" style="1" customWidth="1"/>
    <col min="9226" max="9226" width="8.33203125" style="1" customWidth="1"/>
    <col min="9227" max="9229" width="8.83203125" style="1"/>
    <col min="9230" max="9230" width="13.6640625" style="1" bestFit="1" customWidth="1"/>
    <col min="9231" max="9471" width="8.83203125" style="1"/>
    <col min="9472" max="9472" width="7" style="1" customWidth="1"/>
    <col min="9473" max="9473" width="26.83203125" style="1" bestFit="1" customWidth="1"/>
    <col min="9474" max="9474" width="17.33203125" style="1" customWidth="1"/>
    <col min="9475" max="9475" width="14.5" style="1" customWidth="1"/>
    <col min="9476" max="9477" width="10" style="1" customWidth="1"/>
    <col min="9478" max="9478" width="16.1640625" style="1" customWidth="1"/>
    <col min="9479" max="9481" width="5.83203125" style="1" customWidth="1"/>
    <col min="9482" max="9482" width="8.33203125" style="1" customWidth="1"/>
    <col min="9483" max="9485" width="8.83203125" style="1"/>
    <col min="9486" max="9486" width="13.6640625" style="1" bestFit="1" customWidth="1"/>
    <col min="9487" max="9727" width="8.83203125" style="1"/>
    <col min="9728" max="9728" width="7" style="1" customWidth="1"/>
    <col min="9729" max="9729" width="26.83203125" style="1" bestFit="1" customWidth="1"/>
    <col min="9730" max="9730" width="17.33203125" style="1" customWidth="1"/>
    <col min="9731" max="9731" width="14.5" style="1" customWidth="1"/>
    <col min="9732" max="9733" width="10" style="1" customWidth="1"/>
    <col min="9734" max="9734" width="16.1640625" style="1" customWidth="1"/>
    <col min="9735" max="9737" width="5.83203125" style="1" customWidth="1"/>
    <col min="9738" max="9738" width="8.33203125" style="1" customWidth="1"/>
    <col min="9739" max="9741" width="8.83203125" style="1"/>
    <col min="9742" max="9742" width="13.6640625" style="1" bestFit="1" customWidth="1"/>
    <col min="9743" max="9983" width="8.83203125" style="1"/>
    <col min="9984" max="9984" width="7" style="1" customWidth="1"/>
    <col min="9985" max="9985" width="26.83203125" style="1" bestFit="1" customWidth="1"/>
    <col min="9986" max="9986" width="17.33203125" style="1" customWidth="1"/>
    <col min="9987" max="9987" width="14.5" style="1" customWidth="1"/>
    <col min="9988" max="9989" width="10" style="1" customWidth="1"/>
    <col min="9990" max="9990" width="16.1640625" style="1" customWidth="1"/>
    <col min="9991" max="9993" width="5.83203125" style="1" customWidth="1"/>
    <col min="9994" max="9994" width="8.33203125" style="1" customWidth="1"/>
    <col min="9995" max="9997" width="8.83203125" style="1"/>
    <col min="9998" max="9998" width="13.6640625" style="1" bestFit="1" customWidth="1"/>
    <col min="9999" max="10239" width="8.83203125" style="1"/>
    <col min="10240" max="10240" width="7" style="1" customWidth="1"/>
    <col min="10241" max="10241" width="26.83203125" style="1" bestFit="1" customWidth="1"/>
    <col min="10242" max="10242" width="17.33203125" style="1" customWidth="1"/>
    <col min="10243" max="10243" width="14.5" style="1" customWidth="1"/>
    <col min="10244" max="10245" width="10" style="1" customWidth="1"/>
    <col min="10246" max="10246" width="16.1640625" style="1" customWidth="1"/>
    <col min="10247" max="10249" width="5.83203125" style="1" customWidth="1"/>
    <col min="10250" max="10250" width="8.33203125" style="1" customWidth="1"/>
    <col min="10251" max="10253" width="8.83203125" style="1"/>
    <col min="10254" max="10254" width="13.6640625" style="1" bestFit="1" customWidth="1"/>
    <col min="10255" max="10495" width="8.83203125" style="1"/>
    <col min="10496" max="10496" width="7" style="1" customWidth="1"/>
    <col min="10497" max="10497" width="26.83203125" style="1" bestFit="1" customWidth="1"/>
    <col min="10498" max="10498" width="17.33203125" style="1" customWidth="1"/>
    <col min="10499" max="10499" width="14.5" style="1" customWidth="1"/>
    <col min="10500" max="10501" width="10" style="1" customWidth="1"/>
    <col min="10502" max="10502" width="16.1640625" style="1" customWidth="1"/>
    <col min="10503" max="10505" width="5.83203125" style="1" customWidth="1"/>
    <col min="10506" max="10506" width="8.33203125" style="1" customWidth="1"/>
    <col min="10507" max="10509" width="8.83203125" style="1"/>
    <col min="10510" max="10510" width="13.6640625" style="1" bestFit="1" customWidth="1"/>
    <col min="10511" max="10751" width="8.83203125" style="1"/>
    <col min="10752" max="10752" width="7" style="1" customWidth="1"/>
    <col min="10753" max="10753" width="26.83203125" style="1" bestFit="1" customWidth="1"/>
    <col min="10754" max="10754" width="17.33203125" style="1" customWidth="1"/>
    <col min="10755" max="10755" width="14.5" style="1" customWidth="1"/>
    <col min="10756" max="10757" width="10" style="1" customWidth="1"/>
    <col min="10758" max="10758" width="16.1640625" style="1" customWidth="1"/>
    <col min="10759" max="10761" width="5.83203125" style="1" customWidth="1"/>
    <col min="10762" max="10762" width="8.33203125" style="1" customWidth="1"/>
    <col min="10763" max="10765" width="8.83203125" style="1"/>
    <col min="10766" max="10766" width="13.6640625" style="1" bestFit="1" customWidth="1"/>
    <col min="10767" max="11007" width="8.83203125" style="1"/>
    <col min="11008" max="11008" width="7" style="1" customWidth="1"/>
    <col min="11009" max="11009" width="26.83203125" style="1" bestFit="1" customWidth="1"/>
    <col min="11010" max="11010" width="17.33203125" style="1" customWidth="1"/>
    <col min="11011" max="11011" width="14.5" style="1" customWidth="1"/>
    <col min="11012" max="11013" width="10" style="1" customWidth="1"/>
    <col min="11014" max="11014" width="16.1640625" style="1" customWidth="1"/>
    <col min="11015" max="11017" width="5.83203125" style="1" customWidth="1"/>
    <col min="11018" max="11018" width="8.33203125" style="1" customWidth="1"/>
    <col min="11019" max="11021" width="8.83203125" style="1"/>
    <col min="11022" max="11022" width="13.6640625" style="1" bestFit="1" customWidth="1"/>
    <col min="11023" max="11263" width="8.83203125" style="1"/>
    <col min="11264" max="11264" width="7" style="1" customWidth="1"/>
    <col min="11265" max="11265" width="26.83203125" style="1" bestFit="1" customWidth="1"/>
    <col min="11266" max="11266" width="17.33203125" style="1" customWidth="1"/>
    <col min="11267" max="11267" width="14.5" style="1" customWidth="1"/>
    <col min="11268" max="11269" width="10" style="1" customWidth="1"/>
    <col min="11270" max="11270" width="16.1640625" style="1" customWidth="1"/>
    <col min="11271" max="11273" width="5.83203125" style="1" customWidth="1"/>
    <col min="11274" max="11274" width="8.33203125" style="1" customWidth="1"/>
    <col min="11275" max="11277" width="8.83203125" style="1"/>
    <col min="11278" max="11278" width="13.6640625" style="1" bestFit="1" customWidth="1"/>
    <col min="11279" max="11519" width="8.83203125" style="1"/>
    <col min="11520" max="11520" width="7" style="1" customWidth="1"/>
    <col min="11521" max="11521" width="26.83203125" style="1" bestFit="1" customWidth="1"/>
    <col min="11522" max="11522" width="17.33203125" style="1" customWidth="1"/>
    <col min="11523" max="11523" width="14.5" style="1" customWidth="1"/>
    <col min="11524" max="11525" width="10" style="1" customWidth="1"/>
    <col min="11526" max="11526" width="16.1640625" style="1" customWidth="1"/>
    <col min="11527" max="11529" width="5.83203125" style="1" customWidth="1"/>
    <col min="11530" max="11530" width="8.33203125" style="1" customWidth="1"/>
    <col min="11531" max="11533" width="8.83203125" style="1"/>
    <col min="11534" max="11534" width="13.6640625" style="1" bestFit="1" customWidth="1"/>
    <col min="11535" max="11775" width="8.83203125" style="1"/>
    <col min="11776" max="11776" width="7" style="1" customWidth="1"/>
    <col min="11777" max="11777" width="26.83203125" style="1" bestFit="1" customWidth="1"/>
    <col min="11778" max="11778" width="17.33203125" style="1" customWidth="1"/>
    <col min="11779" max="11779" width="14.5" style="1" customWidth="1"/>
    <col min="11780" max="11781" width="10" style="1" customWidth="1"/>
    <col min="11782" max="11782" width="16.1640625" style="1" customWidth="1"/>
    <col min="11783" max="11785" width="5.83203125" style="1" customWidth="1"/>
    <col min="11786" max="11786" width="8.33203125" style="1" customWidth="1"/>
    <col min="11787" max="11789" width="8.83203125" style="1"/>
    <col min="11790" max="11790" width="13.6640625" style="1" bestFit="1" customWidth="1"/>
    <col min="11791" max="12031" width="8.83203125" style="1"/>
    <col min="12032" max="12032" width="7" style="1" customWidth="1"/>
    <col min="12033" max="12033" width="26.83203125" style="1" bestFit="1" customWidth="1"/>
    <col min="12034" max="12034" width="17.33203125" style="1" customWidth="1"/>
    <col min="12035" max="12035" width="14.5" style="1" customWidth="1"/>
    <col min="12036" max="12037" width="10" style="1" customWidth="1"/>
    <col min="12038" max="12038" width="16.1640625" style="1" customWidth="1"/>
    <col min="12039" max="12041" width="5.83203125" style="1" customWidth="1"/>
    <col min="12042" max="12042" width="8.33203125" style="1" customWidth="1"/>
    <col min="12043" max="12045" width="8.83203125" style="1"/>
    <col min="12046" max="12046" width="13.6640625" style="1" bestFit="1" customWidth="1"/>
    <col min="12047" max="12287" width="8.83203125" style="1"/>
    <col min="12288" max="12288" width="7" style="1" customWidth="1"/>
    <col min="12289" max="12289" width="26.83203125" style="1" bestFit="1" customWidth="1"/>
    <col min="12290" max="12290" width="17.33203125" style="1" customWidth="1"/>
    <col min="12291" max="12291" width="14.5" style="1" customWidth="1"/>
    <col min="12292" max="12293" width="10" style="1" customWidth="1"/>
    <col min="12294" max="12294" width="16.1640625" style="1" customWidth="1"/>
    <col min="12295" max="12297" width="5.83203125" style="1" customWidth="1"/>
    <col min="12298" max="12298" width="8.33203125" style="1" customWidth="1"/>
    <col min="12299" max="12301" width="8.83203125" style="1"/>
    <col min="12302" max="12302" width="13.6640625" style="1" bestFit="1" customWidth="1"/>
    <col min="12303" max="12543" width="8.83203125" style="1"/>
    <col min="12544" max="12544" width="7" style="1" customWidth="1"/>
    <col min="12545" max="12545" width="26.83203125" style="1" bestFit="1" customWidth="1"/>
    <col min="12546" max="12546" width="17.33203125" style="1" customWidth="1"/>
    <col min="12547" max="12547" width="14.5" style="1" customWidth="1"/>
    <col min="12548" max="12549" width="10" style="1" customWidth="1"/>
    <col min="12550" max="12550" width="16.1640625" style="1" customWidth="1"/>
    <col min="12551" max="12553" width="5.83203125" style="1" customWidth="1"/>
    <col min="12554" max="12554" width="8.33203125" style="1" customWidth="1"/>
    <col min="12555" max="12557" width="8.83203125" style="1"/>
    <col min="12558" max="12558" width="13.6640625" style="1" bestFit="1" customWidth="1"/>
    <col min="12559" max="12799" width="8.83203125" style="1"/>
    <col min="12800" max="12800" width="7" style="1" customWidth="1"/>
    <col min="12801" max="12801" width="26.83203125" style="1" bestFit="1" customWidth="1"/>
    <col min="12802" max="12802" width="17.33203125" style="1" customWidth="1"/>
    <col min="12803" max="12803" width="14.5" style="1" customWidth="1"/>
    <col min="12804" max="12805" width="10" style="1" customWidth="1"/>
    <col min="12806" max="12806" width="16.1640625" style="1" customWidth="1"/>
    <col min="12807" max="12809" width="5.83203125" style="1" customWidth="1"/>
    <col min="12810" max="12810" width="8.33203125" style="1" customWidth="1"/>
    <col min="12811" max="12813" width="8.83203125" style="1"/>
    <col min="12814" max="12814" width="13.6640625" style="1" bestFit="1" customWidth="1"/>
    <col min="12815" max="13055" width="8.83203125" style="1"/>
    <col min="13056" max="13056" width="7" style="1" customWidth="1"/>
    <col min="13057" max="13057" width="26.83203125" style="1" bestFit="1" customWidth="1"/>
    <col min="13058" max="13058" width="17.33203125" style="1" customWidth="1"/>
    <col min="13059" max="13059" width="14.5" style="1" customWidth="1"/>
    <col min="13060" max="13061" width="10" style="1" customWidth="1"/>
    <col min="13062" max="13062" width="16.1640625" style="1" customWidth="1"/>
    <col min="13063" max="13065" width="5.83203125" style="1" customWidth="1"/>
    <col min="13066" max="13066" width="8.33203125" style="1" customWidth="1"/>
    <col min="13067" max="13069" width="8.83203125" style="1"/>
    <col min="13070" max="13070" width="13.6640625" style="1" bestFit="1" customWidth="1"/>
    <col min="13071" max="13311" width="8.83203125" style="1"/>
    <col min="13312" max="13312" width="7" style="1" customWidth="1"/>
    <col min="13313" max="13313" width="26.83203125" style="1" bestFit="1" customWidth="1"/>
    <col min="13314" max="13314" width="17.33203125" style="1" customWidth="1"/>
    <col min="13315" max="13315" width="14.5" style="1" customWidth="1"/>
    <col min="13316" max="13317" width="10" style="1" customWidth="1"/>
    <col min="13318" max="13318" width="16.1640625" style="1" customWidth="1"/>
    <col min="13319" max="13321" width="5.83203125" style="1" customWidth="1"/>
    <col min="13322" max="13322" width="8.33203125" style="1" customWidth="1"/>
    <col min="13323" max="13325" width="8.83203125" style="1"/>
    <col min="13326" max="13326" width="13.6640625" style="1" bestFit="1" customWidth="1"/>
    <col min="13327" max="13567" width="8.83203125" style="1"/>
    <col min="13568" max="13568" width="7" style="1" customWidth="1"/>
    <col min="13569" max="13569" width="26.83203125" style="1" bestFit="1" customWidth="1"/>
    <col min="13570" max="13570" width="17.33203125" style="1" customWidth="1"/>
    <col min="13571" max="13571" width="14.5" style="1" customWidth="1"/>
    <col min="13572" max="13573" width="10" style="1" customWidth="1"/>
    <col min="13574" max="13574" width="16.1640625" style="1" customWidth="1"/>
    <col min="13575" max="13577" width="5.83203125" style="1" customWidth="1"/>
    <col min="13578" max="13578" width="8.33203125" style="1" customWidth="1"/>
    <col min="13579" max="13581" width="8.83203125" style="1"/>
    <col min="13582" max="13582" width="13.6640625" style="1" bestFit="1" customWidth="1"/>
    <col min="13583" max="13823" width="8.83203125" style="1"/>
    <col min="13824" max="13824" width="7" style="1" customWidth="1"/>
    <col min="13825" max="13825" width="26.83203125" style="1" bestFit="1" customWidth="1"/>
    <col min="13826" max="13826" width="17.33203125" style="1" customWidth="1"/>
    <col min="13827" max="13827" width="14.5" style="1" customWidth="1"/>
    <col min="13828" max="13829" width="10" style="1" customWidth="1"/>
    <col min="13830" max="13830" width="16.1640625" style="1" customWidth="1"/>
    <col min="13831" max="13833" width="5.83203125" style="1" customWidth="1"/>
    <col min="13834" max="13834" width="8.33203125" style="1" customWidth="1"/>
    <col min="13835" max="13837" width="8.83203125" style="1"/>
    <col min="13838" max="13838" width="13.6640625" style="1" bestFit="1" customWidth="1"/>
    <col min="13839" max="14079" width="8.83203125" style="1"/>
    <col min="14080" max="14080" width="7" style="1" customWidth="1"/>
    <col min="14081" max="14081" width="26.83203125" style="1" bestFit="1" customWidth="1"/>
    <col min="14082" max="14082" width="17.33203125" style="1" customWidth="1"/>
    <col min="14083" max="14083" width="14.5" style="1" customWidth="1"/>
    <col min="14084" max="14085" width="10" style="1" customWidth="1"/>
    <col min="14086" max="14086" width="16.1640625" style="1" customWidth="1"/>
    <col min="14087" max="14089" width="5.83203125" style="1" customWidth="1"/>
    <col min="14090" max="14090" width="8.33203125" style="1" customWidth="1"/>
    <col min="14091" max="14093" width="8.83203125" style="1"/>
    <col min="14094" max="14094" width="13.6640625" style="1" bestFit="1" customWidth="1"/>
    <col min="14095" max="14335" width="8.83203125" style="1"/>
    <col min="14336" max="14336" width="7" style="1" customWidth="1"/>
    <col min="14337" max="14337" width="26.83203125" style="1" bestFit="1" customWidth="1"/>
    <col min="14338" max="14338" width="17.33203125" style="1" customWidth="1"/>
    <col min="14339" max="14339" width="14.5" style="1" customWidth="1"/>
    <col min="14340" max="14341" width="10" style="1" customWidth="1"/>
    <col min="14342" max="14342" width="16.1640625" style="1" customWidth="1"/>
    <col min="14343" max="14345" width="5.83203125" style="1" customWidth="1"/>
    <col min="14346" max="14346" width="8.33203125" style="1" customWidth="1"/>
    <col min="14347" max="14349" width="8.83203125" style="1"/>
    <col min="14350" max="14350" width="13.6640625" style="1" bestFit="1" customWidth="1"/>
    <col min="14351" max="14591" width="8.83203125" style="1"/>
    <col min="14592" max="14592" width="7" style="1" customWidth="1"/>
    <col min="14593" max="14593" width="26.83203125" style="1" bestFit="1" customWidth="1"/>
    <col min="14594" max="14594" width="17.33203125" style="1" customWidth="1"/>
    <col min="14595" max="14595" width="14.5" style="1" customWidth="1"/>
    <col min="14596" max="14597" width="10" style="1" customWidth="1"/>
    <col min="14598" max="14598" width="16.1640625" style="1" customWidth="1"/>
    <col min="14599" max="14601" width="5.83203125" style="1" customWidth="1"/>
    <col min="14602" max="14602" width="8.33203125" style="1" customWidth="1"/>
    <col min="14603" max="14605" width="8.83203125" style="1"/>
    <col min="14606" max="14606" width="13.6640625" style="1" bestFit="1" customWidth="1"/>
    <col min="14607" max="14847" width="8.83203125" style="1"/>
    <col min="14848" max="14848" width="7" style="1" customWidth="1"/>
    <col min="14849" max="14849" width="26.83203125" style="1" bestFit="1" customWidth="1"/>
    <col min="14850" max="14850" width="17.33203125" style="1" customWidth="1"/>
    <col min="14851" max="14851" width="14.5" style="1" customWidth="1"/>
    <col min="14852" max="14853" width="10" style="1" customWidth="1"/>
    <col min="14854" max="14854" width="16.1640625" style="1" customWidth="1"/>
    <col min="14855" max="14857" width="5.83203125" style="1" customWidth="1"/>
    <col min="14858" max="14858" width="8.33203125" style="1" customWidth="1"/>
    <col min="14859" max="14861" width="8.83203125" style="1"/>
    <col min="14862" max="14862" width="13.6640625" style="1" bestFit="1" customWidth="1"/>
    <col min="14863" max="15103" width="8.83203125" style="1"/>
    <col min="15104" max="15104" width="7" style="1" customWidth="1"/>
    <col min="15105" max="15105" width="26.83203125" style="1" bestFit="1" customWidth="1"/>
    <col min="15106" max="15106" width="17.33203125" style="1" customWidth="1"/>
    <col min="15107" max="15107" width="14.5" style="1" customWidth="1"/>
    <col min="15108" max="15109" width="10" style="1" customWidth="1"/>
    <col min="15110" max="15110" width="16.1640625" style="1" customWidth="1"/>
    <col min="15111" max="15113" width="5.83203125" style="1" customWidth="1"/>
    <col min="15114" max="15114" width="8.33203125" style="1" customWidth="1"/>
    <col min="15115" max="15117" width="8.83203125" style="1"/>
    <col min="15118" max="15118" width="13.6640625" style="1" bestFit="1" customWidth="1"/>
    <col min="15119" max="15359" width="8.83203125" style="1"/>
    <col min="15360" max="15360" width="7" style="1" customWidth="1"/>
    <col min="15361" max="15361" width="26.83203125" style="1" bestFit="1" customWidth="1"/>
    <col min="15362" max="15362" width="17.33203125" style="1" customWidth="1"/>
    <col min="15363" max="15363" width="14.5" style="1" customWidth="1"/>
    <col min="15364" max="15365" width="10" style="1" customWidth="1"/>
    <col min="15366" max="15366" width="16.1640625" style="1" customWidth="1"/>
    <col min="15367" max="15369" width="5.83203125" style="1" customWidth="1"/>
    <col min="15370" max="15370" width="8.33203125" style="1" customWidth="1"/>
    <col min="15371" max="15373" width="8.83203125" style="1"/>
    <col min="15374" max="15374" width="13.6640625" style="1" bestFit="1" customWidth="1"/>
    <col min="15375" max="15615" width="8.83203125" style="1"/>
    <col min="15616" max="15616" width="7" style="1" customWidth="1"/>
    <col min="15617" max="15617" width="26.83203125" style="1" bestFit="1" customWidth="1"/>
    <col min="15618" max="15618" width="17.33203125" style="1" customWidth="1"/>
    <col min="15619" max="15619" width="14.5" style="1" customWidth="1"/>
    <col min="15620" max="15621" width="10" style="1" customWidth="1"/>
    <col min="15622" max="15622" width="16.1640625" style="1" customWidth="1"/>
    <col min="15623" max="15625" width="5.83203125" style="1" customWidth="1"/>
    <col min="15626" max="15626" width="8.33203125" style="1" customWidth="1"/>
    <col min="15627" max="15629" width="8.83203125" style="1"/>
    <col min="15630" max="15630" width="13.6640625" style="1" bestFit="1" customWidth="1"/>
    <col min="15631" max="15871" width="8.83203125" style="1"/>
    <col min="15872" max="15872" width="7" style="1" customWidth="1"/>
    <col min="15873" max="15873" width="26.83203125" style="1" bestFit="1" customWidth="1"/>
    <col min="15874" max="15874" width="17.33203125" style="1" customWidth="1"/>
    <col min="15875" max="15875" width="14.5" style="1" customWidth="1"/>
    <col min="15876" max="15877" width="10" style="1" customWidth="1"/>
    <col min="15878" max="15878" width="16.1640625" style="1" customWidth="1"/>
    <col min="15879" max="15881" width="5.83203125" style="1" customWidth="1"/>
    <col min="15882" max="15882" width="8.33203125" style="1" customWidth="1"/>
    <col min="15883" max="15885" width="8.83203125" style="1"/>
    <col min="15886" max="15886" width="13.6640625" style="1" bestFit="1" customWidth="1"/>
    <col min="15887" max="16127" width="8.83203125" style="1"/>
    <col min="16128" max="16128" width="7" style="1" customWidth="1"/>
    <col min="16129" max="16129" width="26.83203125" style="1" bestFit="1" customWidth="1"/>
    <col min="16130" max="16130" width="17.33203125" style="1" customWidth="1"/>
    <col min="16131" max="16131" width="14.5" style="1" customWidth="1"/>
    <col min="16132" max="16133" width="10" style="1" customWidth="1"/>
    <col min="16134" max="16134" width="16.1640625" style="1" customWidth="1"/>
    <col min="16135" max="16137" width="5.83203125" style="1" customWidth="1"/>
    <col min="16138" max="16138" width="8.33203125" style="1" customWidth="1"/>
    <col min="16139" max="16141" width="8.83203125" style="1"/>
    <col min="16142" max="16142" width="13.6640625" style="1" bestFit="1" customWidth="1"/>
    <col min="16143" max="16384" width="8.83203125" style="1"/>
  </cols>
  <sheetData>
    <row r="1" spans="1:12" ht="14" thickBot="1" x14ac:dyDescent="0.2">
      <c r="D1" s="2"/>
      <c r="G1" s="3"/>
      <c r="I1" s="4"/>
    </row>
    <row r="2" spans="1:12" ht="15" customHeight="1" thickBot="1" x14ac:dyDescent="0.2">
      <c r="B2" s="78" t="s">
        <v>13</v>
      </c>
      <c r="C2" s="295">
        <f>FAKTURACE!B2</f>
        <v>0</v>
      </c>
      <c r="D2" s="296"/>
      <c r="E2" s="296"/>
      <c r="F2" s="297"/>
      <c r="G2" s="90"/>
      <c r="H2" s="2"/>
      <c r="I2" s="91"/>
      <c r="K2" s="1"/>
    </row>
    <row r="3" spans="1:12" ht="15" customHeight="1" x14ac:dyDescent="0.15">
      <c r="B3" s="6"/>
      <c r="C3" s="10"/>
      <c r="D3" s="77"/>
      <c r="E3" s="77"/>
      <c r="F3" s="77"/>
      <c r="G3" s="10"/>
      <c r="H3" s="14"/>
      <c r="I3" s="10"/>
      <c r="J3" s="11"/>
      <c r="K3" s="12"/>
    </row>
    <row r="4" spans="1:12" ht="15" customHeight="1" x14ac:dyDescent="0.15">
      <c r="B4" s="13"/>
      <c r="C4" s="9"/>
      <c r="D4" s="14"/>
      <c r="E4" s="14"/>
      <c r="F4" s="14"/>
      <c r="G4" s="9"/>
      <c r="H4" s="9"/>
      <c r="I4" s="9"/>
      <c r="J4" s="11"/>
      <c r="K4" s="12"/>
    </row>
    <row r="5" spans="1:12" ht="14" thickBot="1" x14ac:dyDescent="0.2">
      <c r="C5" s="15"/>
      <c r="D5" s="16"/>
      <c r="E5" s="17"/>
      <c r="F5" s="17"/>
      <c r="G5" s="15"/>
      <c r="H5" s="15"/>
      <c r="I5" s="17"/>
      <c r="J5" s="18"/>
      <c r="K5" s="19"/>
    </row>
    <row r="6" spans="1:12" ht="14" thickBot="1" x14ac:dyDescent="0.2">
      <c r="A6" s="300"/>
      <c r="B6" s="300"/>
      <c r="C6" s="20"/>
      <c r="D6" s="20"/>
      <c r="E6" s="20"/>
      <c r="F6" s="20"/>
      <c r="G6" s="17"/>
      <c r="H6" s="298" t="s">
        <v>0</v>
      </c>
      <c r="I6" s="299"/>
      <c r="J6" s="206">
        <v>2024</v>
      </c>
      <c r="K6" s="19"/>
    </row>
    <row r="7" spans="1:12" ht="28" customHeight="1" x14ac:dyDescent="0.15">
      <c r="A7" s="301" t="s">
        <v>1</v>
      </c>
      <c r="B7" s="303" t="s">
        <v>2</v>
      </c>
      <c r="C7" s="303" t="s">
        <v>3</v>
      </c>
      <c r="D7" s="303" t="s">
        <v>4</v>
      </c>
      <c r="E7" s="303" t="s">
        <v>5</v>
      </c>
      <c r="F7" s="310" t="s">
        <v>6</v>
      </c>
      <c r="G7" s="310" t="s">
        <v>44</v>
      </c>
      <c r="H7" s="305" t="s">
        <v>7</v>
      </c>
      <c r="I7" s="305"/>
      <c r="J7" s="305"/>
      <c r="K7" s="306" t="s">
        <v>8</v>
      </c>
      <c r="L7" s="308" t="s">
        <v>9</v>
      </c>
    </row>
    <row r="8" spans="1:12" ht="29" customHeight="1" x14ac:dyDescent="0.15">
      <c r="A8" s="302"/>
      <c r="B8" s="304"/>
      <c r="C8" s="304"/>
      <c r="D8" s="304"/>
      <c r="E8" s="304"/>
      <c r="F8" s="311"/>
      <c r="G8" s="311"/>
      <c r="H8" s="22" t="s">
        <v>10</v>
      </c>
      <c r="I8" s="22" t="s">
        <v>11</v>
      </c>
      <c r="J8" s="22" t="s">
        <v>12</v>
      </c>
      <c r="K8" s="307"/>
      <c r="L8" s="309"/>
    </row>
    <row r="9" spans="1:12" ht="12.75" customHeight="1" x14ac:dyDescent="0.15">
      <c r="A9" s="207">
        <v>1</v>
      </c>
      <c r="B9" s="23" t="s">
        <v>34</v>
      </c>
      <c r="C9" s="24"/>
      <c r="D9" s="24"/>
      <c r="E9" s="24"/>
      <c r="F9" s="24"/>
      <c r="G9" s="31"/>
      <c r="H9" s="24"/>
      <c r="I9" s="24"/>
      <c r="J9" s="24"/>
      <c r="K9" s="25" t="str">
        <f>IF($J9="","",IF($J$6-$J9,$J$6-$J9))</f>
        <v/>
      </c>
      <c r="L9" s="208">
        <f t="shared" ref="L9:L30" si="0">IF(C9="",0,1)</f>
        <v>0</v>
      </c>
    </row>
    <row r="10" spans="1:12" ht="12.75" customHeight="1" x14ac:dyDescent="0.15">
      <c r="A10" s="209">
        <v>2</v>
      </c>
      <c r="B10" s="23" t="s">
        <v>34</v>
      </c>
      <c r="C10" s="27"/>
      <c r="D10" s="27"/>
      <c r="E10" s="27"/>
      <c r="F10" s="24"/>
      <c r="G10" s="32"/>
      <c r="H10" s="27"/>
      <c r="I10" s="27"/>
      <c r="J10" s="27"/>
      <c r="K10" s="25" t="str">
        <f t="shared" ref="K10:K58" si="1">IF($J10="","",IF($J$6-$J10,$J$6-$J10))</f>
        <v/>
      </c>
      <c r="L10" s="218">
        <f t="shared" si="0"/>
        <v>0</v>
      </c>
    </row>
    <row r="11" spans="1:12" ht="12.75" customHeight="1" x14ac:dyDescent="0.15">
      <c r="A11" s="209">
        <v>3</v>
      </c>
      <c r="B11" s="23" t="s">
        <v>34</v>
      </c>
      <c r="C11" s="27"/>
      <c r="D11" s="27"/>
      <c r="E11" s="27"/>
      <c r="F11" s="24"/>
      <c r="G11" s="32"/>
      <c r="H11" s="27"/>
      <c r="I11" s="27"/>
      <c r="J11" s="27"/>
      <c r="K11" s="25" t="str">
        <f t="shared" si="1"/>
        <v/>
      </c>
      <c r="L11" s="218">
        <f t="shared" si="0"/>
        <v>0</v>
      </c>
    </row>
    <row r="12" spans="1:12" ht="12.75" customHeight="1" x14ac:dyDescent="0.15">
      <c r="A12" s="209">
        <v>4</v>
      </c>
      <c r="B12" s="23" t="s">
        <v>34</v>
      </c>
      <c r="C12" s="27"/>
      <c r="D12" s="27"/>
      <c r="E12" s="27"/>
      <c r="F12" s="24"/>
      <c r="G12" s="32"/>
      <c r="H12" s="27"/>
      <c r="I12" s="27"/>
      <c r="J12" s="27"/>
      <c r="K12" s="25" t="str">
        <f t="shared" si="1"/>
        <v/>
      </c>
      <c r="L12" s="218">
        <f t="shared" si="0"/>
        <v>0</v>
      </c>
    </row>
    <row r="13" spans="1:12" ht="12.75" customHeight="1" x14ac:dyDescent="0.15">
      <c r="A13" s="209">
        <v>5</v>
      </c>
      <c r="B13" s="23" t="s">
        <v>34</v>
      </c>
      <c r="C13" s="27"/>
      <c r="D13" s="27"/>
      <c r="E13" s="27"/>
      <c r="F13" s="24"/>
      <c r="G13" s="32"/>
      <c r="H13" s="27"/>
      <c r="I13" s="27"/>
      <c r="J13" s="27"/>
      <c r="K13" s="25" t="str">
        <f t="shared" si="1"/>
        <v/>
      </c>
      <c r="L13" s="218">
        <f t="shared" si="0"/>
        <v>0</v>
      </c>
    </row>
    <row r="14" spans="1:12" ht="12.75" customHeight="1" x14ac:dyDescent="0.15">
      <c r="A14" s="209">
        <v>6</v>
      </c>
      <c r="B14" s="23" t="s">
        <v>34</v>
      </c>
      <c r="C14" s="27"/>
      <c r="D14" s="27"/>
      <c r="E14" s="27"/>
      <c r="F14" s="24"/>
      <c r="G14" s="32"/>
      <c r="H14" s="27"/>
      <c r="I14" s="27"/>
      <c r="J14" s="27"/>
      <c r="K14" s="25" t="str">
        <f t="shared" si="1"/>
        <v/>
      </c>
      <c r="L14" s="218">
        <f t="shared" si="0"/>
        <v>0</v>
      </c>
    </row>
    <row r="15" spans="1:12" ht="12.75" customHeight="1" x14ac:dyDescent="0.15">
      <c r="A15" s="209">
        <v>7</v>
      </c>
      <c r="B15" s="23" t="s">
        <v>34</v>
      </c>
      <c r="C15" s="27"/>
      <c r="D15" s="27"/>
      <c r="E15" s="27"/>
      <c r="F15" s="24"/>
      <c r="G15" s="32"/>
      <c r="H15" s="27"/>
      <c r="I15" s="27"/>
      <c r="J15" s="27"/>
      <c r="K15" s="25" t="str">
        <f t="shared" si="1"/>
        <v/>
      </c>
      <c r="L15" s="218">
        <f t="shared" si="0"/>
        <v>0</v>
      </c>
    </row>
    <row r="16" spans="1:12" ht="12.75" customHeight="1" x14ac:dyDescent="0.15">
      <c r="A16" s="209">
        <v>8</v>
      </c>
      <c r="B16" s="23" t="s">
        <v>34</v>
      </c>
      <c r="C16" s="28"/>
      <c r="D16" s="28"/>
      <c r="E16" s="28"/>
      <c r="F16" s="24"/>
      <c r="G16" s="32"/>
      <c r="H16" s="28"/>
      <c r="I16" s="28"/>
      <c r="J16" s="28"/>
      <c r="K16" s="25" t="str">
        <f t="shared" si="1"/>
        <v/>
      </c>
      <c r="L16" s="218">
        <f t="shared" si="0"/>
        <v>0</v>
      </c>
    </row>
    <row r="17" spans="1:12" ht="12.75" customHeight="1" x14ac:dyDescent="0.15">
      <c r="A17" s="209">
        <v>9</v>
      </c>
      <c r="B17" s="23" t="s">
        <v>34</v>
      </c>
      <c r="C17" s="28"/>
      <c r="D17" s="28"/>
      <c r="E17" s="28"/>
      <c r="F17" s="24"/>
      <c r="G17" s="32"/>
      <c r="H17" s="28"/>
      <c r="I17" s="28"/>
      <c r="J17" s="28"/>
      <c r="K17" s="25" t="str">
        <f t="shared" si="1"/>
        <v/>
      </c>
      <c r="L17" s="218">
        <f t="shared" si="0"/>
        <v>0</v>
      </c>
    </row>
    <row r="18" spans="1:12" ht="12.75" customHeight="1" thickBot="1" x14ac:dyDescent="0.2">
      <c r="A18" s="210">
        <v>10</v>
      </c>
      <c r="B18" s="35" t="s">
        <v>34</v>
      </c>
      <c r="C18" s="36"/>
      <c r="D18" s="36"/>
      <c r="E18" s="36"/>
      <c r="F18" s="37"/>
      <c r="G18" s="38"/>
      <c r="H18" s="36"/>
      <c r="I18" s="36"/>
      <c r="J18" s="36"/>
      <c r="K18" s="81" t="str">
        <f t="shared" si="1"/>
        <v/>
      </c>
      <c r="L18" s="219">
        <f t="shared" si="0"/>
        <v>0</v>
      </c>
    </row>
    <row r="19" spans="1:12" ht="12.75" customHeight="1" x14ac:dyDescent="0.15">
      <c r="A19" s="207">
        <v>11</v>
      </c>
      <c r="B19" s="33" t="s">
        <v>35</v>
      </c>
      <c r="C19" s="34"/>
      <c r="D19" s="34"/>
      <c r="E19" s="34"/>
      <c r="F19" s="24"/>
      <c r="G19" s="31"/>
      <c r="H19" s="34"/>
      <c r="I19" s="34"/>
      <c r="J19" s="34"/>
      <c r="K19" s="25" t="str">
        <f t="shared" si="1"/>
        <v/>
      </c>
      <c r="L19" s="220">
        <f t="shared" si="0"/>
        <v>0</v>
      </c>
    </row>
    <row r="20" spans="1:12" ht="12.75" customHeight="1" x14ac:dyDescent="0.15">
      <c r="A20" s="209">
        <v>12</v>
      </c>
      <c r="B20" s="33" t="s">
        <v>35</v>
      </c>
      <c r="C20" s="28"/>
      <c r="D20" s="28"/>
      <c r="E20" s="28"/>
      <c r="F20" s="24"/>
      <c r="G20" s="32"/>
      <c r="H20" s="28"/>
      <c r="I20" s="28"/>
      <c r="J20" s="28"/>
      <c r="K20" s="25" t="str">
        <f t="shared" si="1"/>
        <v/>
      </c>
      <c r="L20" s="218">
        <f t="shared" si="0"/>
        <v>0</v>
      </c>
    </row>
    <row r="21" spans="1:12" ht="12.75" customHeight="1" x14ac:dyDescent="0.15">
      <c r="A21" s="209">
        <v>13</v>
      </c>
      <c r="B21" s="33" t="s">
        <v>35</v>
      </c>
      <c r="C21" s="28"/>
      <c r="D21" s="28"/>
      <c r="E21" s="28"/>
      <c r="F21" s="24"/>
      <c r="G21" s="32"/>
      <c r="H21" s="28"/>
      <c r="I21" s="28"/>
      <c r="J21" s="28"/>
      <c r="K21" s="25" t="str">
        <f t="shared" si="1"/>
        <v/>
      </c>
      <c r="L21" s="218">
        <f t="shared" si="0"/>
        <v>0</v>
      </c>
    </row>
    <row r="22" spans="1:12" ht="12.75" customHeight="1" x14ac:dyDescent="0.15">
      <c r="A22" s="209">
        <v>14</v>
      </c>
      <c r="B22" s="33" t="s">
        <v>35</v>
      </c>
      <c r="C22" s="28"/>
      <c r="D22" s="28"/>
      <c r="E22" s="28"/>
      <c r="F22" s="24"/>
      <c r="G22" s="32"/>
      <c r="H22" s="28"/>
      <c r="I22" s="28"/>
      <c r="J22" s="28"/>
      <c r="K22" s="25" t="str">
        <f t="shared" si="1"/>
        <v/>
      </c>
      <c r="L22" s="218">
        <f t="shared" si="0"/>
        <v>0</v>
      </c>
    </row>
    <row r="23" spans="1:12" ht="12.75" customHeight="1" x14ac:dyDescent="0.15">
      <c r="A23" s="209">
        <v>15</v>
      </c>
      <c r="B23" s="33" t="s">
        <v>35</v>
      </c>
      <c r="C23" s="28"/>
      <c r="D23" s="28"/>
      <c r="E23" s="28"/>
      <c r="F23" s="24"/>
      <c r="G23" s="32"/>
      <c r="H23" s="28"/>
      <c r="I23" s="28"/>
      <c r="J23" s="28"/>
      <c r="K23" s="25" t="str">
        <f t="shared" si="1"/>
        <v/>
      </c>
      <c r="L23" s="218">
        <f t="shared" si="0"/>
        <v>0</v>
      </c>
    </row>
    <row r="24" spans="1:12" ht="12.75" customHeight="1" x14ac:dyDescent="0.15">
      <c r="A24" s="209">
        <v>16</v>
      </c>
      <c r="B24" s="33" t="s">
        <v>35</v>
      </c>
      <c r="C24" s="28"/>
      <c r="D24" s="28"/>
      <c r="E24" s="28"/>
      <c r="F24" s="24"/>
      <c r="G24" s="32"/>
      <c r="H24" s="28"/>
      <c r="I24" s="28"/>
      <c r="J24" s="28"/>
      <c r="K24" s="25" t="str">
        <f t="shared" si="1"/>
        <v/>
      </c>
      <c r="L24" s="218">
        <f t="shared" si="0"/>
        <v>0</v>
      </c>
    </row>
    <row r="25" spans="1:12" ht="12.75" customHeight="1" x14ac:dyDescent="0.15">
      <c r="A25" s="209">
        <v>17</v>
      </c>
      <c r="B25" s="33" t="s">
        <v>35</v>
      </c>
      <c r="C25" s="28"/>
      <c r="D25" s="28"/>
      <c r="E25" s="28"/>
      <c r="F25" s="24"/>
      <c r="G25" s="32"/>
      <c r="H25" s="28"/>
      <c r="I25" s="28"/>
      <c r="J25" s="28"/>
      <c r="K25" s="25" t="str">
        <f t="shared" si="1"/>
        <v/>
      </c>
      <c r="L25" s="218">
        <f t="shared" si="0"/>
        <v>0</v>
      </c>
    </row>
    <row r="26" spans="1:12" ht="12.75" customHeight="1" x14ac:dyDescent="0.15">
      <c r="A26" s="209">
        <v>18</v>
      </c>
      <c r="B26" s="33" t="s">
        <v>35</v>
      </c>
      <c r="C26" s="28"/>
      <c r="D26" s="28"/>
      <c r="E26" s="28"/>
      <c r="F26" s="24"/>
      <c r="G26" s="32"/>
      <c r="H26" s="28"/>
      <c r="I26" s="28"/>
      <c r="J26" s="28"/>
      <c r="K26" s="25" t="str">
        <f t="shared" si="1"/>
        <v/>
      </c>
      <c r="L26" s="218">
        <f t="shared" si="0"/>
        <v>0</v>
      </c>
    </row>
    <row r="27" spans="1:12" ht="12.75" customHeight="1" x14ac:dyDescent="0.15">
      <c r="A27" s="209">
        <v>19</v>
      </c>
      <c r="B27" s="33" t="s">
        <v>35</v>
      </c>
      <c r="C27" s="28"/>
      <c r="D27" s="28"/>
      <c r="E27" s="28"/>
      <c r="F27" s="24"/>
      <c r="G27" s="32"/>
      <c r="H27" s="28"/>
      <c r="I27" s="28"/>
      <c r="J27" s="28"/>
      <c r="K27" s="25" t="str">
        <f t="shared" si="1"/>
        <v/>
      </c>
      <c r="L27" s="218">
        <f t="shared" si="0"/>
        <v>0</v>
      </c>
    </row>
    <row r="28" spans="1:12" ht="12.75" customHeight="1" thickBot="1" x14ac:dyDescent="0.2">
      <c r="A28" s="210">
        <v>20</v>
      </c>
      <c r="B28" s="39" t="s">
        <v>35</v>
      </c>
      <c r="C28" s="36"/>
      <c r="D28" s="36"/>
      <c r="E28" s="36"/>
      <c r="F28" s="37"/>
      <c r="G28" s="38"/>
      <c r="H28" s="36"/>
      <c r="I28" s="36"/>
      <c r="J28" s="36"/>
      <c r="K28" s="81" t="str">
        <f t="shared" si="1"/>
        <v/>
      </c>
      <c r="L28" s="219">
        <f t="shared" si="0"/>
        <v>0</v>
      </c>
    </row>
    <row r="29" spans="1:12" ht="12.75" customHeight="1" x14ac:dyDescent="0.15">
      <c r="A29" s="207">
        <v>21</v>
      </c>
      <c r="B29" s="33" t="s">
        <v>36</v>
      </c>
      <c r="C29" s="34"/>
      <c r="D29" s="34"/>
      <c r="E29" s="34"/>
      <c r="F29" s="24"/>
      <c r="G29" s="31"/>
      <c r="H29" s="34"/>
      <c r="I29" s="34"/>
      <c r="J29" s="34"/>
      <c r="K29" s="25" t="str">
        <f t="shared" si="1"/>
        <v/>
      </c>
      <c r="L29" s="220">
        <f t="shared" si="0"/>
        <v>0</v>
      </c>
    </row>
    <row r="30" spans="1:12" ht="12.75" customHeight="1" x14ac:dyDescent="0.15">
      <c r="A30" s="209">
        <v>22</v>
      </c>
      <c r="B30" s="33" t="s">
        <v>36</v>
      </c>
      <c r="C30" s="28"/>
      <c r="D30" s="28"/>
      <c r="E30" s="28"/>
      <c r="F30" s="24"/>
      <c r="G30" s="32"/>
      <c r="H30" s="28"/>
      <c r="I30" s="28"/>
      <c r="J30" s="28"/>
      <c r="K30" s="25" t="str">
        <f t="shared" si="1"/>
        <v/>
      </c>
      <c r="L30" s="218">
        <f t="shared" si="0"/>
        <v>0</v>
      </c>
    </row>
    <row r="31" spans="1:12" x14ac:dyDescent="0.15">
      <c r="A31" s="209">
        <v>23</v>
      </c>
      <c r="B31" s="33" t="s">
        <v>36</v>
      </c>
      <c r="C31" s="28"/>
      <c r="D31" s="28"/>
      <c r="E31" s="28"/>
      <c r="F31" s="24"/>
      <c r="G31" s="32"/>
      <c r="H31" s="28"/>
      <c r="I31" s="28"/>
      <c r="J31" s="28"/>
      <c r="K31" s="25" t="str">
        <f t="shared" si="1"/>
        <v/>
      </c>
      <c r="L31" s="218">
        <f t="shared" ref="L31:L47" si="2">IF(C31="",0,1)</f>
        <v>0</v>
      </c>
    </row>
    <row r="32" spans="1:12" x14ac:dyDescent="0.15">
      <c r="A32" s="209">
        <v>24</v>
      </c>
      <c r="B32" s="33" t="s">
        <v>36</v>
      </c>
      <c r="C32" s="28"/>
      <c r="D32" s="28"/>
      <c r="E32" s="28"/>
      <c r="F32" s="24"/>
      <c r="G32" s="32"/>
      <c r="H32" s="28"/>
      <c r="I32" s="28"/>
      <c r="J32" s="28"/>
      <c r="K32" s="25" t="str">
        <f t="shared" si="1"/>
        <v/>
      </c>
      <c r="L32" s="218">
        <f t="shared" si="2"/>
        <v>0</v>
      </c>
    </row>
    <row r="33" spans="1:12" x14ac:dyDescent="0.15">
      <c r="A33" s="209">
        <v>25</v>
      </c>
      <c r="B33" s="33" t="s">
        <v>36</v>
      </c>
      <c r="C33" s="28"/>
      <c r="D33" s="28"/>
      <c r="E33" s="28"/>
      <c r="F33" s="24"/>
      <c r="G33" s="32"/>
      <c r="H33" s="28"/>
      <c r="I33" s="28"/>
      <c r="J33" s="28"/>
      <c r="K33" s="25" t="str">
        <f t="shared" si="1"/>
        <v/>
      </c>
      <c r="L33" s="218">
        <f t="shared" si="2"/>
        <v>0</v>
      </c>
    </row>
    <row r="34" spans="1:12" x14ac:dyDescent="0.15">
      <c r="A34" s="209">
        <v>26</v>
      </c>
      <c r="B34" s="33" t="s">
        <v>36</v>
      </c>
      <c r="C34" s="28"/>
      <c r="D34" s="28"/>
      <c r="E34" s="28"/>
      <c r="F34" s="24"/>
      <c r="G34" s="32"/>
      <c r="H34" s="28"/>
      <c r="I34" s="28"/>
      <c r="J34" s="28"/>
      <c r="K34" s="25" t="str">
        <f t="shared" si="1"/>
        <v/>
      </c>
      <c r="L34" s="218">
        <f t="shared" si="2"/>
        <v>0</v>
      </c>
    </row>
    <row r="35" spans="1:12" x14ac:dyDescent="0.15">
      <c r="A35" s="209">
        <v>27</v>
      </c>
      <c r="B35" s="33" t="s">
        <v>36</v>
      </c>
      <c r="C35" s="28"/>
      <c r="D35" s="28"/>
      <c r="E35" s="28"/>
      <c r="F35" s="24"/>
      <c r="G35" s="32"/>
      <c r="H35" s="28"/>
      <c r="I35" s="28"/>
      <c r="J35" s="28"/>
      <c r="K35" s="25" t="str">
        <f t="shared" si="1"/>
        <v/>
      </c>
      <c r="L35" s="218">
        <f t="shared" si="2"/>
        <v>0</v>
      </c>
    </row>
    <row r="36" spans="1:12" x14ac:dyDescent="0.15">
      <c r="A36" s="209">
        <v>28</v>
      </c>
      <c r="B36" s="33" t="s">
        <v>36</v>
      </c>
      <c r="C36" s="28"/>
      <c r="D36" s="28"/>
      <c r="E36" s="28"/>
      <c r="F36" s="24"/>
      <c r="G36" s="32"/>
      <c r="H36" s="28"/>
      <c r="I36" s="28"/>
      <c r="J36" s="28"/>
      <c r="K36" s="25" t="str">
        <f t="shared" si="1"/>
        <v/>
      </c>
      <c r="L36" s="218">
        <f t="shared" si="2"/>
        <v>0</v>
      </c>
    </row>
    <row r="37" spans="1:12" x14ac:dyDescent="0.15">
      <c r="A37" s="209">
        <v>29</v>
      </c>
      <c r="B37" s="33" t="s">
        <v>36</v>
      </c>
      <c r="C37" s="28"/>
      <c r="D37" s="28"/>
      <c r="E37" s="28"/>
      <c r="F37" s="24"/>
      <c r="G37" s="32"/>
      <c r="H37" s="28"/>
      <c r="I37" s="28"/>
      <c r="J37" s="28"/>
      <c r="K37" s="25" t="str">
        <f t="shared" si="1"/>
        <v/>
      </c>
      <c r="L37" s="218">
        <f t="shared" si="2"/>
        <v>0</v>
      </c>
    </row>
    <row r="38" spans="1:12" ht="14" thickBot="1" x14ac:dyDescent="0.2">
      <c r="A38" s="210">
        <v>30</v>
      </c>
      <c r="B38" s="76" t="s">
        <v>36</v>
      </c>
      <c r="C38" s="36"/>
      <c r="D38" s="36"/>
      <c r="E38" s="36"/>
      <c r="F38" s="37"/>
      <c r="G38" s="38"/>
      <c r="H38" s="36"/>
      <c r="I38" s="36"/>
      <c r="J38" s="36"/>
      <c r="K38" s="81" t="str">
        <f t="shared" si="1"/>
        <v/>
      </c>
      <c r="L38" s="219">
        <f t="shared" si="2"/>
        <v>0</v>
      </c>
    </row>
    <row r="39" spans="1:12" x14ac:dyDescent="0.15">
      <c r="A39" s="207">
        <v>31</v>
      </c>
      <c r="B39" s="33" t="s">
        <v>37</v>
      </c>
      <c r="C39" s="34"/>
      <c r="D39" s="34"/>
      <c r="E39" s="34"/>
      <c r="F39" s="24"/>
      <c r="G39" s="31"/>
      <c r="H39" s="34"/>
      <c r="I39" s="34"/>
      <c r="J39" s="34"/>
      <c r="K39" s="25" t="str">
        <f t="shared" si="1"/>
        <v/>
      </c>
      <c r="L39" s="220">
        <f t="shared" si="2"/>
        <v>0</v>
      </c>
    </row>
    <row r="40" spans="1:12" x14ac:dyDescent="0.15">
      <c r="A40" s="209">
        <v>32</v>
      </c>
      <c r="B40" s="33" t="s">
        <v>37</v>
      </c>
      <c r="C40" s="28"/>
      <c r="D40" s="28"/>
      <c r="E40" s="28"/>
      <c r="F40" s="24"/>
      <c r="G40" s="32"/>
      <c r="H40" s="28"/>
      <c r="I40" s="28"/>
      <c r="J40" s="28"/>
      <c r="K40" s="25" t="str">
        <f t="shared" si="1"/>
        <v/>
      </c>
      <c r="L40" s="218">
        <f t="shared" si="2"/>
        <v>0</v>
      </c>
    </row>
    <row r="41" spans="1:12" x14ac:dyDescent="0.15">
      <c r="A41" s="209">
        <v>33</v>
      </c>
      <c r="B41" s="33" t="s">
        <v>37</v>
      </c>
      <c r="C41" s="28"/>
      <c r="D41" s="28"/>
      <c r="E41" s="28"/>
      <c r="F41" s="24"/>
      <c r="G41" s="32"/>
      <c r="H41" s="28"/>
      <c r="I41" s="28"/>
      <c r="J41" s="28"/>
      <c r="K41" s="25" t="str">
        <f t="shared" si="1"/>
        <v/>
      </c>
      <c r="L41" s="218">
        <f t="shared" si="2"/>
        <v>0</v>
      </c>
    </row>
    <row r="42" spans="1:12" x14ac:dyDescent="0.15">
      <c r="A42" s="209">
        <v>34</v>
      </c>
      <c r="B42" s="33" t="s">
        <v>37</v>
      </c>
      <c r="C42" s="28"/>
      <c r="D42" s="28"/>
      <c r="E42" s="28"/>
      <c r="F42" s="24"/>
      <c r="G42" s="32"/>
      <c r="H42" s="28"/>
      <c r="I42" s="28"/>
      <c r="J42" s="28"/>
      <c r="K42" s="25" t="str">
        <f t="shared" si="1"/>
        <v/>
      </c>
      <c r="L42" s="218">
        <f t="shared" si="2"/>
        <v>0</v>
      </c>
    </row>
    <row r="43" spans="1:12" x14ac:dyDescent="0.15">
      <c r="A43" s="209">
        <v>35</v>
      </c>
      <c r="B43" s="33" t="s">
        <v>37</v>
      </c>
      <c r="C43" s="28"/>
      <c r="D43" s="28"/>
      <c r="E43" s="28"/>
      <c r="F43" s="24"/>
      <c r="G43" s="32"/>
      <c r="H43" s="28"/>
      <c r="I43" s="28"/>
      <c r="J43" s="28"/>
      <c r="K43" s="25" t="str">
        <f t="shared" si="1"/>
        <v/>
      </c>
      <c r="L43" s="218">
        <f t="shared" si="2"/>
        <v>0</v>
      </c>
    </row>
    <row r="44" spans="1:12" x14ac:dyDescent="0.15">
      <c r="A44" s="209">
        <v>36</v>
      </c>
      <c r="B44" s="33" t="s">
        <v>37</v>
      </c>
      <c r="C44" s="29"/>
      <c r="D44" s="29"/>
      <c r="E44" s="29"/>
      <c r="F44" s="24"/>
      <c r="G44" s="32"/>
      <c r="H44" s="29"/>
      <c r="I44" s="29"/>
      <c r="J44" s="29"/>
      <c r="K44" s="25" t="str">
        <f t="shared" si="1"/>
        <v/>
      </c>
      <c r="L44" s="218">
        <f t="shared" si="2"/>
        <v>0</v>
      </c>
    </row>
    <row r="45" spans="1:12" x14ac:dyDescent="0.15">
      <c r="A45" s="209">
        <v>37</v>
      </c>
      <c r="B45" s="33" t="s">
        <v>37</v>
      </c>
      <c r="C45" s="29"/>
      <c r="D45" s="29"/>
      <c r="E45" s="29"/>
      <c r="F45" s="24"/>
      <c r="G45" s="32"/>
      <c r="H45" s="29"/>
      <c r="I45" s="29"/>
      <c r="J45" s="29"/>
      <c r="K45" s="25" t="str">
        <f t="shared" si="1"/>
        <v/>
      </c>
      <c r="L45" s="218">
        <f t="shared" si="2"/>
        <v>0</v>
      </c>
    </row>
    <row r="46" spans="1:12" x14ac:dyDescent="0.15">
      <c r="A46" s="212">
        <v>38</v>
      </c>
      <c r="B46" s="33" t="s">
        <v>37</v>
      </c>
      <c r="C46" s="22"/>
      <c r="D46" s="22"/>
      <c r="E46" s="22"/>
      <c r="F46" s="24"/>
      <c r="G46" s="32"/>
      <c r="H46" s="21"/>
      <c r="I46" s="21"/>
      <c r="J46" s="21"/>
      <c r="K46" s="25" t="str">
        <f t="shared" si="1"/>
        <v/>
      </c>
      <c r="L46" s="218">
        <f t="shared" si="2"/>
        <v>0</v>
      </c>
    </row>
    <row r="47" spans="1:12" x14ac:dyDescent="0.15">
      <c r="A47" s="212">
        <v>39</v>
      </c>
      <c r="B47" s="33" t="s">
        <v>37</v>
      </c>
      <c r="C47" s="22"/>
      <c r="D47" s="22"/>
      <c r="E47" s="22"/>
      <c r="F47" s="24"/>
      <c r="G47" s="32"/>
      <c r="H47" s="22"/>
      <c r="I47" s="22"/>
      <c r="J47" s="22"/>
      <c r="K47" s="25" t="str">
        <f t="shared" si="1"/>
        <v/>
      </c>
      <c r="L47" s="218">
        <f t="shared" si="2"/>
        <v>0</v>
      </c>
    </row>
    <row r="48" spans="1:12" ht="14" thickBot="1" x14ac:dyDescent="0.2">
      <c r="A48" s="210">
        <v>40</v>
      </c>
      <c r="B48" s="76" t="s">
        <v>37</v>
      </c>
      <c r="C48" s="36"/>
      <c r="D48" s="36"/>
      <c r="E48" s="36"/>
      <c r="F48" s="37"/>
      <c r="G48" s="38"/>
      <c r="H48" s="36"/>
      <c r="I48" s="36"/>
      <c r="J48" s="36"/>
      <c r="K48" s="81" t="str">
        <f t="shared" si="1"/>
        <v/>
      </c>
      <c r="L48" s="219">
        <f t="shared" ref="L48:L58" si="3">IF(C48="",0,1)</f>
        <v>0</v>
      </c>
    </row>
    <row r="49" spans="1:12" x14ac:dyDescent="0.15">
      <c r="A49" s="207">
        <v>41</v>
      </c>
      <c r="B49" s="33" t="s">
        <v>38</v>
      </c>
      <c r="C49" s="34"/>
      <c r="D49" s="34"/>
      <c r="E49" s="34"/>
      <c r="F49" s="24"/>
      <c r="G49" s="31"/>
      <c r="H49" s="34"/>
      <c r="I49" s="34"/>
      <c r="J49" s="34"/>
      <c r="K49" s="25" t="str">
        <f t="shared" si="1"/>
        <v/>
      </c>
      <c r="L49" s="220">
        <f t="shared" si="3"/>
        <v>0</v>
      </c>
    </row>
    <row r="50" spans="1:12" x14ac:dyDescent="0.15">
      <c r="A50" s="209">
        <v>42</v>
      </c>
      <c r="B50" s="33" t="s">
        <v>38</v>
      </c>
      <c r="C50" s="28"/>
      <c r="D50" s="28"/>
      <c r="E50" s="28"/>
      <c r="F50" s="24"/>
      <c r="G50" s="32"/>
      <c r="H50" s="28"/>
      <c r="I50" s="28"/>
      <c r="J50" s="28"/>
      <c r="K50" s="25" t="str">
        <f t="shared" si="1"/>
        <v/>
      </c>
      <c r="L50" s="218">
        <f t="shared" si="3"/>
        <v>0</v>
      </c>
    </row>
    <row r="51" spans="1:12" x14ac:dyDescent="0.15">
      <c r="A51" s="209">
        <v>43</v>
      </c>
      <c r="B51" s="33" t="s">
        <v>38</v>
      </c>
      <c r="C51" s="28"/>
      <c r="D51" s="28"/>
      <c r="E51" s="28"/>
      <c r="F51" s="24"/>
      <c r="G51" s="32"/>
      <c r="H51" s="28"/>
      <c r="I51" s="28"/>
      <c r="J51" s="28"/>
      <c r="K51" s="25" t="str">
        <f t="shared" si="1"/>
        <v/>
      </c>
      <c r="L51" s="218">
        <f t="shared" si="3"/>
        <v>0</v>
      </c>
    </row>
    <row r="52" spans="1:12" x14ac:dyDescent="0.15">
      <c r="A52" s="209">
        <v>44</v>
      </c>
      <c r="B52" s="33" t="s">
        <v>38</v>
      </c>
      <c r="C52" s="28"/>
      <c r="D52" s="28"/>
      <c r="E52" s="28"/>
      <c r="F52" s="24"/>
      <c r="G52" s="32"/>
      <c r="H52" s="28"/>
      <c r="I52" s="28"/>
      <c r="J52" s="28"/>
      <c r="K52" s="25" t="str">
        <f t="shared" si="1"/>
        <v/>
      </c>
      <c r="L52" s="218">
        <f t="shared" si="3"/>
        <v>0</v>
      </c>
    </row>
    <row r="53" spans="1:12" x14ac:dyDescent="0.15">
      <c r="A53" s="209">
        <v>45</v>
      </c>
      <c r="B53" s="33" t="s">
        <v>38</v>
      </c>
      <c r="C53" s="28"/>
      <c r="D53" s="28"/>
      <c r="E53" s="28"/>
      <c r="F53" s="24"/>
      <c r="G53" s="32"/>
      <c r="H53" s="28"/>
      <c r="I53" s="28"/>
      <c r="J53" s="28"/>
      <c r="K53" s="25" t="str">
        <f t="shared" si="1"/>
        <v/>
      </c>
      <c r="L53" s="218">
        <f t="shared" si="3"/>
        <v>0</v>
      </c>
    </row>
    <row r="54" spans="1:12" x14ac:dyDescent="0.15">
      <c r="A54" s="209">
        <v>46</v>
      </c>
      <c r="B54" s="33" t="s">
        <v>38</v>
      </c>
      <c r="C54" s="28"/>
      <c r="D54" s="28"/>
      <c r="E54" s="28"/>
      <c r="F54" s="24"/>
      <c r="G54" s="32"/>
      <c r="H54" s="28"/>
      <c r="I54" s="28"/>
      <c r="J54" s="28"/>
      <c r="K54" s="25" t="str">
        <f t="shared" si="1"/>
        <v/>
      </c>
      <c r="L54" s="218">
        <f t="shared" si="3"/>
        <v>0</v>
      </c>
    </row>
    <row r="55" spans="1:12" x14ac:dyDescent="0.15">
      <c r="A55" s="209">
        <v>47</v>
      </c>
      <c r="B55" s="33" t="s">
        <v>38</v>
      </c>
      <c r="C55" s="28"/>
      <c r="D55" s="28"/>
      <c r="E55" s="28"/>
      <c r="F55" s="24"/>
      <c r="G55" s="32"/>
      <c r="H55" s="28"/>
      <c r="I55" s="28"/>
      <c r="J55" s="28"/>
      <c r="K55" s="25" t="str">
        <f t="shared" si="1"/>
        <v/>
      </c>
      <c r="L55" s="218">
        <f t="shared" si="3"/>
        <v>0</v>
      </c>
    </row>
    <row r="56" spans="1:12" x14ac:dyDescent="0.15">
      <c r="A56" s="209">
        <v>48</v>
      </c>
      <c r="B56" s="33" t="s">
        <v>38</v>
      </c>
      <c r="C56" s="28"/>
      <c r="D56" s="28"/>
      <c r="E56" s="28"/>
      <c r="F56" s="24"/>
      <c r="G56" s="32"/>
      <c r="H56" s="28"/>
      <c r="I56" s="28"/>
      <c r="J56" s="28"/>
      <c r="K56" s="25" t="str">
        <f t="shared" si="1"/>
        <v/>
      </c>
      <c r="L56" s="218">
        <f t="shared" si="3"/>
        <v>0</v>
      </c>
    </row>
    <row r="57" spans="1:12" x14ac:dyDescent="0.15">
      <c r="A57" s="209">
        <v>49</v>
      </c>
      <c r="B57" s="33" t="s">
        <v>38</v>
      </c>
      <c r="C57" s="28"/>
      <c r="D57" s="28"/>
      <c r="E57" s="28"/>
      <c r="F57" s="24"/>
      <c r="G57" s="32"/>
      <c r="H57" s="28"/>
      <c r="I57" s="28"/>
      <c r="J57" s="28"/>
      <c r="K57" s="25" t="str">
        <f t="shared" si="1"/>
        <v/>
      </c>
      <c r="L57" s="218">
        <f t="shared" si="3"/>
        <v>0</v>
      </c>
    </row>
    <row r="58" spans="1:12" ht="14" thickBot="1" x14ac:dyDescent="0.2">
      <c r="A58" s="210">
        <v>50</v>
      </c>
      <c r="B58" s="213" t="s">
        <v>38</v>
      </c>
      <c r="C58" s="36"/>
      <c r="D58" s="36"/>
      <c r="E58" s="36"/>
      <c r="F58" s="37"/>
      <c r="G58" s="38"/>
      <c r="H58" s="36"/>
      <c r="I58" s="36"/>
      <c r="J58" s="36"/>
      <c r="K58" s="214" t="str">
        <f t="shared" si="1"/>
        <v/>
      </c>
      <c r="L58" s="219">
        <f t="shared" si="3"/>
        <v>0</v>
      </c>
    </row>
    <row r="59" spans="1:12" ht="14" thickBot="1" x14ac:dyDescent="0.2">
      <c r="L59" s="30">
        <f>SUM(L9:L58)</f>
        <v>0</v>
      </c>
    </row>
  </sheetData>
  <sheetProtection algorithmName="SHA-512" hashValue="V2TYASPQo2QCpHaj0Y0A20Otca6UlD1BY9Pyk2CUjTpzSFCfyWNxMENz6RxptoCemlser2jpbTtxqAsvyrHLzw==" saltValue="pzWuG/LROwlsDMtcxkGFGQ==" spinCount="100000" sheet="1" selectLockedCells="1"/>
  <mergeCells count="13">
    <mergeCell ref="K7:K8"/>
    <mergeCell ref="L7:L8"/>
    <mergeCell ref="E7:E8"/>
    <mergeCell ref="F7:F8"/>
    <mergeCell ref="G7:G8"/>
    <mergeCell ref="C2:F2"/>
    <mergeCell ref="H6:I6"/>
    <mergeCell ref="A6:B6"/>
    <mergeCell ref="A7:A8"/>
    <mergeCell ref="B7:B8"/>
    <mergeCell ref="C7:C8"/>
    <mergeCell ref="D7:D8"/>
    <mergeCell ref="H7:J7"/>
  </mergeCells>
  <phoneticPr fontId="31" type="noConversion"/>
  <dataValidations count="2">
    <dataValidation type="list" allowBlank="1" showInputMessage="1" showErrorMessage="1" sqref="JG9:JG58 TC9:TC58 ACY9:ACY58 AMU9:AMU58 AWQ9:AWQ58 BGM9:BGM58 BQI9:BQI58 CAE9:CAE58 CKA9:CKA58 CTW9:CTW58 DDS9:DDS58 DNO9:DNO58 DXK9:DXK58 EHG9:EHG58 ERC9:ERC58 FAY9:FAY58 FKU9:FKU58 FUQ9:FUQ58 GEM9:GEM58 GOI9:GOI58 GYE9:GYE58 HIA9:HIA58 HRW9:HRW58 IBS9:IBS58 ILO9:ILO58 IVK9:IVK58 JFG9:JFG58 JPC9:JPC58 JYY9:JYY58 KIU9:KIU58 KSQ9:KSQ58 LCM9:LCM58 LMI9:LMI58 LWE9:LWE58 MGA9:MGA58 MPW9:MPW58 MZS9:MZS58 NJO9:NJO58 NTK9:NTK58 ODG9:ODG58 ONC9:ONC58 OWY9:OWY58 PGU9:PGU58 PQQ9:PQQ58 QAM9:QAM58 QKI9:QKI58 QUE9:QUE58 REA9:REA58 RNW9:RNW58 RXS9:RXS58 SHO9:SHO58 SRK9:SRK58 TBG9:TBG58 TLC9:TLC58 TUY9:TUY58 UEU9:UEU58 UOQ9:UOQ58 UYM9:UYM58 VII9:VII58 VSE9:VSE58 WCA9:WCA58 WLW9:WLW58 WVS9:WVS58 JG65545:JG65594 TC65545:TC65594 ACY65545:ACY65594 AMU65545:AMU65594 AWQ65545:AWQ65594 BGM65545:BGM65594 BQI65545:BQI65594 CAE65545:CAE65594 CKA65545:CKA65594 CTW65545:CTW65594 DDS65545:DDS65594 DNO65545:DNO65594 DXK65545:DXK65594 EHG65545:EHG65594 ERC65545:ERC65594 FAY65545:FAY65594 FKU65545:FKU65594 FUQ65545:FUQ65594 GEM65545:GEM65594 GOI65545:GOI65594 GYE65545:GYE65594 HIA65545:HIA65594 HRW65545:HRW65594 IBS65545:IBS65594 ILO65545:ILO65594 IVK65545:IVK65594 JFG65545:JFG65594 JPC65545:JPC65594 JYY65545:JYY65594 KIU65545:KIU65594 KSQ65545:KSQ65594 LCM65545:LCM65594 LMI65545:LMI65594 LWE65545:LWE65594 MGA65545:MGA65594 MPW65545:MPW65594 MZS65545:MZS65594 NJO65545:NJO65594 NTK65545:NTK65594 ODG65545:ODG65594 ONC65545:ONC65594 OWY65545:OWY65594 PGU65545:PGU65594 PQQ65545:PQQ65594 QAM65545:QAM65594 QKI65545:QKI65594 QUE65545:QUE65594 REA65545:REA65594 RNW65545:RNW65594 RXS65545:RXS65594 SHO65545:SHO65594 SRK65545:SRK65594 TBG65545:TBG65594 TLC65545:TLC65594 TUY65545:TUY65594 UEU65545:UEU65594 UOQ65545:UOQ65594 UYM65545:UYM65594 VII65545:VII65594 VSE65545:VSE65594 WCA65545:WCA65594 WLW65545:WLW65594 WVS65545:WVS65594 JG131081:JG131130 TC131081:TC131130 ACY131081:ACY131130 AMU131081:AMU131130 AWQ131081:AWQ131130 BGM131081:BGM131130 BQI131081:BQI131130 CAE131081:CAE131130 CKA131081:CKA131130 CTW131081:CTW131130 DDS131081:DDS131130 DNO131081:DNO131130 DXK131081:DXK131130 EHG131081:EHG131130 ERC131081:ERC131130 FAY131081:FAY131130 FKU131081:FKU131130 FUQ131081:FUQ131130 GEM131081:GEM131130 GOI131081:GOI131130 GYE131081:GYE131130 HIA131081:HIA131130 HRW131081:HRW131130 IBS131081:IBS131130 ILO131081:ILO131130 IVK131081:IVK131130 JFG131081:JFG131130 JPC131081:JPC131130 JYY131081:JYY131130 KIU131081:KIU131130 KSQ131081:KSQ131130 LCM131081:LCM131130 LMI131081:LMI131130 LWE131081:LWE131130 MGA131081:MGA131130 MPW131081:MPW131130 MZS131081:MZS131130 NJO131081:NJO131130 NTK131081:NTK131130 ODG131081:ODG131130 ONC131081:ONC131130 OWY131081:OWY131130 PGU131081:PGU131130 PQQ131081:PQQ131130 QAM131081:QAM131130 QKI131081:QKI131130 QUE131081:QUE131130 REA131081:REA131130 RNW131081:RNW131130 RXS131081:RXS131130 SHO131081:SHO131130 SRK131081:SRK131130 TBG131081:TBG131130 TLC131081:TLC131130 TUY131081:TUY131130 UEU131081:UEU131130 UOQ131081:UOQ131130 UYM131081:UYM131130 VII131081:VII131130 VSE131081:VSE131130 WCA131081:WCA131130 WLW131081:WLW131130 WVS131081:WVS131130 JG196617:JG196666 TC196617:TC196666 ACY196617:ACY196666 AMU196617:AMU196666 AWQ196617:AWQ196666 BGM196617:BGM196666 BQI196617:BQI196666 CAE196617:CAE196666 CKA196617:CKA196666 CTW196617:CTW196666 DDS196617:DDS196666 DNO196617:DNO196666 DXK196617:DXK196666 EHG196617:EHG196666 ERC196617:ERC196666 FAY196617:FAY196666 FKU196617:FKU196666 FUQ196617:FUQ196666 GEM196617:GEM196666 GOI196617:GOI196666 GYE196617:GYE196666 HIA196617:HIA196666 HRW196617:HRW196666 IBS196617:IBS196666 ILO196617:ILO196666 IVK196617:IVK196666 JFG196617:JFG196666 JPC196617:JPC196666 JYY196617:JYY196666 KIU196617:KIU196666 KSQ196617:KSQ196666 LCM196617:LCM196666 LMI196617:LMI196666 LWE196617:LWE196666 MGA196617:MGA196666 MPW196617:MPW196666 MZS196617:MZS196666 NJO196617:NJO196666 NTK196617:NTK196666 ODG196617:ODG196666 ONC196617:ONC196666 OWY196617:OWY196666 PGU196617:PGU196666 PQQ196617:PQQ196666 QAM196617:QAM196666 QKI196617:QKI196666 QUE196617:QUE196666 REA196617:REA196666 RNW196617:RNW196666 RXS196617:RXS196666 SHO196617:SHO196666 SRK196617:SRK196666 TBG196617:TBG196666 TLC196617:TLC196666 TUY196617:TUY196666 UEU196617:UEU196666 UOQ196617:UOQ196666 UYM196617:UYM196666 VII196617:VII196666 VSE196617:VSE196666 WCA196617:WCA196666 WLW196617:WLW196666 WVS196617:WVS196666 JG262153:JG262202 TC262153:TC262202 ACY262153:ACY262202 AMU262153:AMU262202 AWQ262153:AWQ262202 BGM262153:BGM262202 BQI262153:BQI262202 CAE262153:CAE262202 CKA262153:CKA262202 CTW262153:CTW262202 DDS262153:DDS262202 DNO262153:DNO262202 DXK262153:DXK262202 EHG262153:EHG262202 ERC262153:ERC262202 FAY262153:FAY262202 FKU262153:FKU262202 FUQ262153:FUQ262202 GEM262153:GEM262202 GOI262153:GOI262202 GYE262153:GYE262202 HIA262153:HIA262202 HRW262153:HRW262202 IBS262153:IBS262202 ILO262153:ILO262202 IVK262153:IVK262202 JFG262153:JFG262202 JPC262153:JPC262202 JYY262153:JYY262202 KIU262153:KIU262202 KSQ262153:KSQ262202 LCM262153:LCM262202 LMI262153:LMI262202 LWE262153:LWE262202 MGA262153:MGA262202 MPW262153:MPW262202 MZS262153:MZS262202 NJO262153:NJO262202 NTK262153:NTK262202 ODG262153:ODG262202 ONC262153:ONC262202 OWY262153:OWY262202 PGU262153:PGU262202 PQQ262153:PQQ262202 QAM262153:QAM262202 QKI262153:QKI262202 QUE262153:QUE262202 REA262153:REA262202 RNW262153:RNW262202 RXS262153:RXS262202 SHO262153:SHO262202 SRK262153:SRK262202 TBG262153:TBG262202 TLC262153:TLC262202 TUY262153:TUY262202 UEU262153:UEU262202 UOQ262153:UOQ262202 UYM262153:UYM262202 VII262153:VII262202 VSE262153:VSE262202 WCA262153:WCA262202 WLW262153:WLW262202 WVS262153:WVS262202 JG327689:JG327738 TC327689:TC327738 ACY327689:ACY327738 AMU327689:AMU327738 AWQ327689:AWQ327738 BGM327689:BGM327738 BQI327689:BQI327738 CAE327689:CAE327738 CKA327689:CKA327738 CTW327689:CTW327738 DDS327689:DDS327738 DNO327689:DNO327738 DXK327689:DXK327738 EHG327689:EHG327738 ERC327689:ERC327738 FAY327689:FAY327738 FKU327689:FKU327738 FUQ327689:FUQ327738 GEM327689:GEM327738 GOI327689:GOI327738 GYE327689:GYE327738 HIA327689:HIA327738 HRW327689:HRW327738 IBS327689:IBS327738 ILO327689:ILO327738 IVK327689:IVK327738 JFG327689:JFG327738 JPC327689:JPC327738 JYY327689:JYY327738 KIU327689:KIU327738 KSQ327689:KSQ327738 LCM327689:LCM327738 LMI327689:LMI327738 LWE327689:LWE327738 MGA327689:MGA327738 MPW327689:MPW327738 MZS327689:MZS327738 NJO327689:NJO327738 NTK327689:NTK327738 ODG327689:ODG327738 ONC327689:ONC327738 OWY327689:OWY327738 PGU327689:PGU327738 PQQ327689:PQQ327738 QAM327689:QAM327738 QKI327689:QKI327738 QUE327689:QUE327738 REA327689:REA327738 RNW327689:RNW327738 RXS327689:RXS327738 SHO327689:SHO327738 SRK327689:SRK327738 TBG327689:TBG327738 TLC327689:TLC327738 TUY327689:TUY327738 UEU327689:UEU327738 UOQ327689:UOQ327738 UYM327689:UYM327738 VII327689:VII327738 VSE327689:VSE327738 WCA327689:WCA327738 WLW327689:WLW327738 WVS327689:WVS327738 JG393225:JG393274 TC393225:TC393274 ACY393225:ACY393274 AMU393225:AMU393274 AWQ393225:AWQ393274 BGM393225:BGM393274 BQI393225:BQI393274 CAE393225:CAE393274 CKA393225:CKA393274 CTW393225:CTW393274 DDS393225:DDS393274 DNO393225:DNO393274 DXK393225:DXK393274 EHG393225:EHG393274 ERC393225:ERC393274 FAY393225:FAY393274 FKU393225:FKU393274 FUQ393225:FUQ393274 GEM393225:GEM393274 GOI393225:GOI393274 GYE393225:GYE393274 HIA393225:HIA393274 HRW393225:HRW393274 IBS393225:IBS393274 ILO393225:ILO393274 IVK393225:IVK393274 JFG393225:JFG393274 JPC393225:JPC393274 JYY393225:JYY393274 KIU393225:KIU393274 KSQ393225:KSQ393274 LCM393225:LCM393274 LMI393225:LMI393274 LWE393225:LWE393274 MGA393225:MGA393274 MPW393225:MPW393274 MZS393225:MZS393274 NJO393225:NJO393274 NTK393225:NTK393274 ODG393225:ODG393274 ONC393225:ONC393274 OWY393225:OWY393274 PGU393225:PGU393274 PQQ393225:PQQ393274 QAM393225:QAM393274 QKI393225:QKI393274 QUE393225:QUE393274 REA393225:REA393274 RNW393225:RNW393274 RXS393225:RXS393274 SHO393225:SHO393274 SRK393225:SRK393274 TBG393225:TBG393274 TLC393225:TLC393274 TUY393225:TUY393274 UEU393225:UEU393274 UOQ393225:UOQ393274 UYM393225:UYM393274 VII393225:VII393274 VSE393225:VSE393274 WCA393225:WCA393274 WLW393225:WLW393274 WVS393225:WVS393274 JG458761:JG458810 TC458761:TC458810 ACY458761:ACY458810 AMU458761:AMU458810 AWQ458761:AWQ458810 BGM458761:BGM458810 BQI458761:BQI458810 CAE458761:CAE458810 CKA458761:CKA458810 CTW458761:CTW458810 DDS458761:DDS458810 DNO458761:DNO458810 DXK458761:DXK458810 EHG458761:EHG458810 ERC458761:ERC458810 FAY458761:FAY458810 FKU458761:FKU458810 FUQ458761:FUQ458810 GEM458761:GEM458810 GOI458761:GOI458810 GYE458761:GYE458810 HIA458761:HIA458810 HRW458761:HRW458810 IBS458761:IBS458810 ILO458761:ILO458810 IVK458761:IVK458810 JFG458761:JFG458810 JPC458761:JPC458810 JYY458761:JYY458810 KIU458761:KIU458810 KSQ458761:KSQ458810 LCM458761:LCM458810 LMI458761:LMI458810 LWE458761:LWE458810 MGA458761:MGA458810 MPW458761:MPW458810 MZS458761:MZS458810 NJO458761:NJO458810 NTK458761:NTK458810 ODG458761:ODG458810 ONC458761:ONC458810 OWY458761:OWY458810 PGU458761:PGU458810 PQQ458761:PQQ458810 QAM458761:QAM458810 QKI458761:QKI458810 QUE458761:QUE458810 REA458761:REA458810 RNW458761:RNW458810 RXS458761:RXS458810 SHO458761:SHO458810 SRK458761:SRK458810 TBG458761:TBG458810 TLC458761:TLC458810 TUY458761:TUY458810 UEU458761:UEU458810 UOQ458761:UOQ458810 UYM458761:UYM458810 VII458761:VII458810 VSE458761:VSE458810 WCA458761:WCA458810 WLW458761:WLW458810 WVS458761:WVS458810 JG524297:JG524346 TC524297:TC524346 ACY524297:ACY524346 AMU524297:AMU524346 AWQ524297:AWQ524346 BGM524297:BGM524346 BQI524297:BQI524346 CAE524297:CAE524346 CKA524297:CKA524346 CTW524297:CTW524346 DDS524297:DDS524346 DNO524297:DNO524346 DXK524297:DXK524346 EHG524297:EHG524346 ERC524297:ERC524346 FAY524297:FAY524346 FKU524297:FKU524346 FUQ524297:FUQ524346 GEM524297:GEM524346 GOI524297:GOI524346 GYE524297:GYE524346 HIA524297:HIA524346 HRW524297:HRW524346 IBS524297:IBS524346 ILO524297:ILO524346 IVK524297:IVK524346 JFG524297:JFG524346 JPC524297:JPC524346 JYY524297:JYY524346 KIU524297:KIU524346 KSQ524297:KSQ524346 LCM524297:LCM524346 LMI524297:LMI524346 LWE524297:LWE524346 MGA524297:MGA524346 MPW524297:MPW524346 MZS524297:MZS524346 NJO524297:NJO524346 NTK524297:NTK524346 ODG524297:ODG524346 ONC524297:ONC524346 OWY524297:OWY524346 PGU524297:PGU524346 PQQ524297:PQQ524346 QAM524297:QAM524346 QKI524297:QKI524346 QUE524297:QUE524346 REA524297:REA524346 RNW524297:RNW524346 RXS524297:RXS524346 SHO524297:SHO524346 SRK524297:SRK524346 TBG524297:TBG524346 TLC524297:TLC524346 TUY524297:TUY524346 UEU524297:UEU524346 UOQ524297:UOQ524346 UYM524297:UYM524346 VII524297:VII524346 VSE524297:VSE524346 WCA524297:WCA524346 WLW524297:WLW524346 WVS524297:WVS524346 JG589833:JG589882 TC589833:TC589882 ACY589833:ACY589882 AMU589833:AMU589882 AWQ589833:AWQ589882 BGM589833:BGM589882 BQI589833:BQI589882 CAE589833:CAE589882 CKA589833:CKA589882 CTW589833:CTW589882 DDS589833:DDS589882 DNO589833:DNO589882 DXK589833:DXK589882 EHG589833:EHG589882 ERC589833:ERC589882 FAY589833:FAY589882 FKU589833:FKU589882 FUQ589833:FUQ589882 GEM589833:GEM589882 GOI589833:GOI589882 GYE589833:GYE589882 HIA589833:HIA589882 HRW589833:HRW589882 IBS589833:IBS589882 ILO589833:ILO589882 IVK589833:IVK589882 JFG589833:JFG589882 JPC589833:JPC589882 JYY589833:JYY589882 KIU589833:KIU589882 KSQ589833:KSQ589882 LCM589833:LCM589882 LMI589833:LMI589882 LWE589833:LWE589882 MGA589833:MGA589882 MPW589833:MPW589882 MZS589833:MZS589882 NJO589833:NJO589882 NTK589833:NTK589882 ODG589833:ODG589882 ONC589833:ONC589882 OWY589833:OWY589882 PGU589833:PGU589882 PQQ589833:PQQ589882 QAM589833:QAM589882 QKI589833:QKI589882 QUE589833:QUE589882 REA589833:REA589882 RNW589833:RNW589882 RXS589833:RXS589882 SHO589833:SHO589882 SRK589833:SRK589882 TBG589833:TBG589882 TLC589833:TLC589882 TUY589833:TUY589882 UEU589833:UEU589882 UOQ589833:UOQ589882 UYM589833:UYM589882 VII589833:VII589882 VSE589833:VSE589882 WCA589833:WCA589882 WLW589833:WLW589882 WVS589833:WVS589882 JG655369:JG655418 TC655369:TC655418 ACY655369:ACY655418 AMU655369:AMU655418 AWQ655369:AWQ655418 BGM655369:BGM655418 BQI655369:BQI655418 CAE655369:CAE655418 CKA655369:CKA655418 CTW655369:CTW655418 DDS655369:DDS655418 DNO655369:DNO655418 DXK655369:DXK655418 EHG655369:EHG655418 ERC655369:ERC655418 FAY655369:FAY655418 FKU655369:FKU655418 FUQ655369:FUQ655418 GEM655369:GEM655418 GOI655369:GOI655418 GYE655369:GYE655418 HIA655369:HIA655418 HRW655369:HRW655418 IBS655369:IBS655418 ILO655369:ILO655418 IVK655369:IVK655418 JFG655369:JFG655418 JPC655369:JPC655418 JYY655369:JYY655418 KIU655369:KIU655418 KSQ655369:KSQ655418 LCM655369:LCM655418 LMI655369:LMI655418 LWE655369:LWE655418 MGA655369:MGA655418 MPW655369:MPW655418 MZS655369:MZS655418 NJO655369:NJO655418 NTK655369:NTK655418 ODG655369:ODG655418 ONC655369:ONC655418 OWY655369:OWY655418 PGU655369:PGU655418 PQQ655369:PQQ655418 QAM655369:QAM655418 QKI655369:QKI655418 QUE655369:QUE655418 REA655369:REA655418 RNW655369:RNW655418 RXS655369:RXS655418 SHO655369:SHO655418 SRK655369:SRK655418 TBG655369:TBG655418 TLC655369:TLC655418 TUY655369:TUY655418 UEU655369:UEU655418 UOQ655369:UOQ655418 UYM655369:UYM655418 VII655369:VII655418 VSE655369:VSE655418 WCA655369:WCA655418 WLW655369:WLW655418 WVS655369:WVS655418 JG720905:JG720954 TC720905:TC720954 ACY720905:ACY720954 AMU720905:AMU720954 AWQ720905:AWQ720954 BGM720905:BGM720954 BQI720905:BQI720954 CAE720905:CAE720954 CKA720905:CKA720954 CTW720905:CTW720954 DDS720905:DDS720954 DNO720905:DNO720954 DXK720905:DXK720954 EHG720905:EHG720954 ERC720905:ERC720954 FAY720905:FAY720954 FKU720905:FKU720954 FUQ720905:FUQ720954 GEM720905:GEM720954 GOI720905:GOI720954 GYE720905:GYE720954 HIA720905:HIA720954 HRW720905:HRW720954 IBS720905:IBS720954 ILO720905:ILO720954 IVK720905:IVK720954 JFG720905:JFG720954 JPC720905:JPC720954 JYY720905:JYY720954 KIU720905:KIU720954 KSQ720905:KSQ720954 LCM720905:LCM720954 LMI720905:LMI720954 LWE720905:LWE720954 MGA720905:MGA720954 MPW720905:MPW720954 MZS720905:MZS720954 NJO720905:NJO720954 NTK720905:NTK720954 ODG720905:ODG720954 ONC720905:ONC720954 OWY720905:OWY720954 PGU720905:PGU720954 PQQ720905:PQQ720954 QAM720905:QAM720954 QKI720905:QKI720954 QUE720905:QUE720954 REA720905:REA720954 RNW720905:RNW720954 RXS720905:RXS720954 SHO720905:SHO720954 SRK720905:SRK720954 TBG720905:TBG720954 TLC720905:TLC720954 TUY720905:TUY720954 UEU720905:UEU720954 UOQ720905:UOQ720954 UYM720905:UYM720954 VII720905:VII720954 VSE720905:VSE720954 WCA720905:WCA720954 WLW720905:WLW720954 WVS720905:WVS720954 JG786441:JG786490 TC786441:TC786490 ACY786441:ACY786490 AMU786441:AMU786490 AWQ786441:AWQ786490 BGM786441:BGM786490 BQI786441:BQI786490 CAE786441:CAE786490 CKA786441:CKA786490 CTW786441:CTW786490 DDS786441:DDS786490 DNO786441:DNO786490 DXK786441:DXK786490 EHG786441:EHG786490 ERC786441:ERC786490 FAY786441:FAY786490 FKU786441:FKU786490 FUQ786441:FUQ786490 GEM786441:GEM786490 GOI786441:GOI786490 GYE786441:GYE786490 HIA786441:HIA786490 HRW786441:HRW786490 IBS786441:IBS786490 ILO786441:ILO786490 IVK786441:IVK786490 JFG786441:JFG786490 JPC786441:JPC786490 JYY786441:JYY786490 KIU786441:KIU786490 KSQ786441:KSQ786490 LCM786441:LCM786490 LMI786441:LMI786490 LWE786441:LWE786490 MGA786441:MGA786490 MPW786441:MPW786490 MZS786441:MZS786490 NJO786441:NJO786490 NTK786441:NTK786490 ODG786441:ODG786490 ONC786441:ONC786490 OWY786441:OWY786490 PGU786441:PGU786490 PQQ786441:PQQ786490 QAM786441:QAM786490 QKI786441:QKI786490 QUE786441:QUE786490 REA786441:REA786490 RNW786441:RNW786490 RXS786441:RXS786490 SHO786441:SHO786490 SRK786441:SRK786490 TBG786441:TBG786490 TLC786441:TLC786490 TUY786441:TUY786490 UEU786441:UEU786490 UOQ786441:UOQ786490 UYM786441:UYM786490 VII786441:VII786490 VSE786441:VSE786490 WCA786441:WCA786490 WLW786441:WLW786490 WVS786441:WVS786490 JG851977:JG852026 TC851977:TC852026 ACY851977:ACY852026 AMU851977:AMU852026 AWQ851977:AWQ852026 BGM851977:BGM852026 BQI851977:BQI852026 CAE851977:CAE852026 CKA851977:CKA852026 CTW851977:CTW852026 DDS851977:DDS852026 DNO851977:DNO852026 DXK851977:DXK852026 EHG851977:EHG852026 ERC851977:ERC852026 FAY851977:FAY852026 FKU851977:FKU852026 FUQ851977:FUQ852026 GEM851977:GEM852026 GOI851977:GOI852026 GYE851977:GYE852026 HIA851977:HIA852026 HRW851977:HRW852026 IBS851977:IBS852026 ILO851977:ILO852026 IVK851977:IVK852026 JFG851977:JFG852026 JPC851977:JPC852026 JYY851977:JYY852026 KIU851977:KIU852026 KSQ851977:KSQ852026 LCM851977:LCM852026 LMI851977:LMI852026 LWE851977:LWE852026 MGA851977:MGA852026 MPW851977:MPW852026 MZS851977:MZS852026 NJO851977:NJO852026 NTK851977:NTK852026 ODG851977:ODG852026 ONC851977:ONC852026 OWY851977:OWY852026 PGU851977:PGU852026 PQQ851977:PQQ852026 QAM851977:QAM852026 QKI851977:QKI852026 QUE851977:QUE852026 REA851977:REA852026 RNW851977:RNW852026 RXS851977:RXS852026 SHO851977:SHO852026 SRK851977:SRK852026 TBG851977:TBG852026 TLC851977:TLC852026 TUY851977:TUY852026 UEU851977:UEU852026 UOQ851977:UOQ852026 UYM851977:UYM852026 VII851977:VII852026 VSE851977:VSE852026 WCA851977:WCA852026 WLW851977:WLW852026 WVS851977:WVS852026 JG917513:JG917562 TC917513:TC917562 ACY917513:ACY917562 AMU917513:AMU917562 AWQ917513:AWQ917562 BGM917513:BGM917562 BQI917513:BQI917562 CAE917513:CAE917562 CKA917513:CKA917562 CTW917513:CTW917562 DDS917513:DDS917562 DNO917513:DNO917562 DXK917513:DXK917562 EHG917513:EHG917562 ERC917513:ERC917562 FAY917513:FAY917562 FKU917513:FKU917562 FUQ917513:FUQ917562 GEM917513:GEM917562 GOI917513:GOI917562 GYE917513:GYE917562 HIA917513:HIA917562 HRW917513:HRW917562 IBS917513:IBS917562 ILO917513:ILO917562 IVK917513:IVK917562 JFG917513:JFG917562 JPC917513:JPC917562 JYY917513:JYY917562 KIU917513:KIU917562 KSQ917513:KSQ917562 LCM917513:LCM917562 LMI917513:LMI917562 LWE917513:LWE917562 MGA917513:MGA917562 MPW917513:MPW917562 MZS917513:MZS917562 NJO917513:NJO917562 NTK917513:NTK917562 ODG917513:ODG917562 ONC917513:ONC917562 OWY917513:OWY917562 PGU917513:PGU917562 PQQ917513:PQQ917562 QAM917513:QAM917562 QKI917513:QKI917562 QUE917513:QUE917562 REA917513:REA917562 RNW917513:RNW917562 RXS917513:RXS917562 SHO917513:SHO917562 SRK917513:SRK917562 TBG917513:TBG917562 TLC917513:TLC917562 TUY917513:TUY917562 UEU917513:UEU917562 UOQ917513:UOQ917562 UYM917513:UYM917562 VII917513:VII917562 VSE917513:VSE917562 WCA917513:WCA917562 WLW917513:WLW917562 WVS917513:WVS917562 JG983049:JG983098 TC983049:TC983098 ACY983049:ACY983098 AMU983049:AMU983098 AWQ983049:AWQ983098 BGM983049:BGM983098 BQI983049:BQI983098 CAE983049:CAE983098 CKA983049:CKA983098 CTW983049:CTW983098 DDS983049:DDS983098 DNO983049:DNO983098 DXK983049:DXK983098 EHG983049:EHG983098 ERC983049:ERC983098 FAY983049:FAY983098 FKU983049:FKU983098 FUQ983049:FUQ983098 GEM983049:GEM983098 GOI983049:GOI983098 GYE983049:GYE983098 HIA983049:HIA983098 HRW983049:HRW983098 IBS983049:IBS983098 ILO983049:ILO983098 IVK983049:IVK983098 JFG983049:JFG983098 JPC983049:JPC983098 JYY983049:JYY983098 KIU983049:KIU983098 KSQ983049:KSQ983098 LCM983049:LCM983098 LMI983049:LMI983098 LWE983049:LWE983098 MGA983049:MGA983098 MPW983049:MPW983098 MZS983049:MZS983098 NJO983049:NJO983098 NTK983049:NTK983098 ODG983049:ODG983098 ONC983049:ONC983098 OWY983049:OWY983098 PGU983049:PGU983098 PQQ983049:PQQ983098 QAM983049:QAM983098 QKI983049:QKI983098 QUE983049:QUE983098 REA983049:REA983098 RNW983049:RNW983098 RXS983049:RXS983098 SHO983049:SHO983098 SRK983049:SRK983098 TBG983049:TBG983098 TLC983049:TLC983098 TUY983049:TUY983098 UEU983049:UEU983098 UOQ983049:UOQ983098 UYM983049:UYM983098 VII983049:VII983098 VSE983049:VSE983098 WCA983049:WCA983098 WLW983049:WLW983098 WVS983049:WVS983098 G9:G58" xr:uid="{C7365DEC-56D1-DA43-B90C-8F13262A7576}">
      <formula1>"Holešov,Klatovy"</formula1>
    </dataValidation>
    <dataValidation type="list" allowBlank="1" showInputMessage="1" showErrorMessage="1" sqref="F9:F58 JA9:JA58 SW9:SW58 ACS9:ACS58 AMO9:AMO58 AWK9:AWK58 BGG9:BGG58 BQC9:BQC58 BZY9:BZY58 CJU9:CJU58 CTQ9:CTQ58 DDM9:DDM58 DNI9:DNI58 DXE9:DXE58 EHA9:EHA58 EQW9:EQW58 FAS9:FAS58 FKO9:FKO58 FUK9:FUK58 GEG9:GEG58 GOC9:GOC58 GXY9:GXY58 HHU9:HHU58 HRQ9:HRQ58 IBM9:IBM58 ILI9:ILI58 IVE9:IVE58 JFA9:JFA58 JOW9:JOW58 JYS9:JYS58 KIO9:KIO58 KSK9:KSK58 LCG9:LCG58 LMC9:LMC58 LVY9:LVY58 MFU9:MFU58 MPQ9:MPQ58 MZM9:MZM58 NJI9:NJI58 NTE9:NTE58 ODA9:ODA58 OMW9:OMW58 OWS9:OWS58 PGO9:PGO58 PQK9:PQK58 QAG9:QAG58 QKC9:QKC58 QTY9:QTY58 RDU9:RDU58 RNQ9:RNQ58 RXM9:RXM58 SHI9:SHI58 SRE9:SRE58 TBA9:TBA58 TKW9:TKW58 TUS9:TUS58 UEO9:UEO58 UOK9:UOK58 UYG9:UYG58 VIC9:VIC58 VRY9:VRY58 WBU9:WBU58 WLQ9:WLQ58 WVM9:WVM58 F65545:F65594 JA65545:JA65594 SW65545:SW65594 ACS65545:ACS65594 AMO65545:AMO65594 AWK65545:AWK65594 BGG65545:BGG65594 BQC65545:BQC65594 BZY65545:BZY65594 CJU65545:CJU65594 CTQ65545:CTQ65594 DDM65545:DDM65594 DNI65545:DNI65594 DXE65545:DXE65594 EHA65545:EHA65594 EQW65545:EQW65594 FAS65545:FAS65594 FKO65545:FKO65594 FUK65545:FUK65594 GEG65545:GEG65594 GOC65545:GOC65594 GXY65545:GXY65594 HHU65545:HHU65594 HRQ65545:HRQ65594 IBM65545:IBM65594 ILI65545:ILI65594 IVE65545:IVE65594 JFA65545:JFA65594 JOW65545:JOW65594 JYS65545:JYS65594 KIO65545:KIO65594 KSK65545:KSK65594 LCG65545:LCG65594 LMC65545:LMC65594 LVY65545:LVY65594 MFU65545:MFU65594 MPQ65545:MPQ65594 MZM65545:MZM65594 NJI65545:NJI65594 NTE65545:NTE65594 ODA65545:ODA65594 OMW65545:OMW65594 OWS65545:OWS65594 PGO65545:PGO65594 PQK65545:PQK65594 QAG65545:QAG65594 QKC65545:QKC65594 QTY65545:QTY65594 RDU65545:RDU65594 RNQ65545:RNQ65594 RXM65545:RXM65594 SHI65545:SHI65594 SRE65545:SRE65594 TBA65545:TBA65594 TKW65545:TKW65594 TUS65545:TUS65594 UEO65545:UEO65594 UOK65545:UOK65594 UYG65545:UYG65594 VIC65545:VIC65594 VRY65545:VRY65594 WBU65545:WBU65594 WLQ65545:WLQ65594 WVM65545:WVM65594 F131081:F131130 JA131081:JA131130 SW131081:SW131130 ACS131081:ACS131130 AMO131081:AMO131130 AWK131081:AWK131130 BGG131081:BGG131130 BQC131081:BQC131130 BZY131081:BZY131130 CJU131081:CJU131130 CTQ131081:CTQ131130 DDM131081:DDM131130 DNI131081:DNI131130 DXE131081:DXE131130 EHA131081:EHA131130 EQW131081:EQW131130 FAS131081:FAS131130 FKO131081:FKO131130 FUK131081:FUK131130 GEG131081:GEG131130 GOC131081:GOC131130 GXY131081:GXY131130 HHU131081:HHU131130 HRQ131081:HRQ131130 IBM131081:IBM131130 ILI131081:ILI131130 IVE131081:IVE131130 JFA131081:JFA131130 JOW131081:JOW131130 JYS131081:JYS131130 KIO131081:KIO131130 KSK131081:KSK131130 LCG131081:LCG131130 LMC131081:LMC131130 LVY131081:LVY131130 MFU131081:MFU131130 MPQ131081:MPQ131130 MZM131081:MZM131130 NJI131081:NJI131130 NTE131081:NTE131130 ODA131081:ODA131130 OMW131081:OMW131130 OWS131081:OWS131130 PGO131081:PGO131130 PQK131081:PQK131130 QAG131081:QAG131130 QKC131081:QKC131130 QTY131081:QTY131130 RDU131081:RDU131130 RNQ131081:RNQ131130 RXM131081:RXM131130 SHI131081:SHI131130 SRE131081:SRE131130 TBA131081:TBA131130 TKW131081:TKW131130 TUS131081:TUS131130 UEO131081:UEO131130 UOK131081:UOK131130 UYG131081:UYG131130 VIC131081:VIC131130 VRY131081:VRY131130 WBU131081:WBU131130 WLQ131081:WLQ131130 WVM131081:WVM131130 F196617:F196666 JA196617:JA196666 SW196617:SW196666 ACS196617:ACS196666 AMO196617:AMO196666 AWK196617:AWK196666 BGG196617:BGG196666 BQC196617:BQC196666 BZY196617:BZY196666 CJU196617:CJU196666 CTQ196617:CTQ196666 DDM196617:DDM196666 DNI196617:DNI196666 DXE196617:DXE196666 EHA196617:EHA196666 EQW196617:EQW196666 FAS196617:FAS196666 FKO196617:FKO196666 FUK196617:FUK196666 GEG196617:GEG196666 GOC196617:GOC196666 GXY196617:GXY196666 HHU196617:HHU196666 HRQ196617:HRQ196666 IBM196617:IBM196666 ILI196617:ILI196666 IVE196617:IVE196666 JFA196617:JFA196666 JOW196617:JOW196666 JYS196617:JYS196666 KIO196617:KIO196666 KSK196617:KSK196666 LCG196617:LCG196666 LMC196617:LMC196666 LVY196617:LVY196666 MFU196617:MFU196666 MPQ196617:MPQ196666 MZM196617:MZM196666 NJI196617:NJI196666 NTE196617:NTE196666 ODA196617:ODA196666 OMW196617:OMW196666 OWS196617:OWS196666 PGO196617:PGO196666 PQK196617:PQK196666 QAG196617:QAG196666 QKC196617:QKC196666 QTY196617:QTY196666 RDU196617:RDU196666 RNQ196617:RNQ196666 RXM196617:RXM196666 SHI196617:SHI196666 SRE196617:SRE196666 TBA196617:TBA196666 TKW196617:TKW196666 TUS196617:TUS196666 UEO196617:UEO196666 UOK196617:UOK196666 UYG196617:UYG196666 VIC196617:VIC196666 VRY196617:VRY196666 WBU196617:WBU196666 WLQ196617:WLQ196666 WVM196617:WVM196666 F262153:F262202 JA262153:JA262202 SW262153:SW262202 ACS262153:ACS262202 AMO262153:AMO262202 AWK262153:AWK262202 BGG262153:BGG262202 BQC262153:BQC262202 BZY262153:BZY262202 CJU262153:CJU262202 CTQ262153:CTQ262202 DDM262153:DDM262202 DNI262153:DNI262202 DXE262153:DXE262202 EHA262153:EHA262202 EQW262153:EQW262202 FAS262153:FAS262202 FKO262153:FKO262202 FUK262153:FUK262202 GEG262153:GEG262202 GOC262153:GOC262202 GXY262153:GXY262202 HHU262153:HHU262202 HRQ262153:HRQ262202 IBM262153:IBM262202 ILI262153:ILI262202 IVE262153:IVE262202 JFA262153:JFA262202 JOW262153:JOW262202 JYS262153:JYS262202 KIO262153:KIO262202 KSK262153:KSK262202 LCG262153:LCG262202 LMC262153:LMC262202 LVY262153:LVY262202 MFU262153:MFU262202 MPQ262153:MPQ262202 MZM262153:MZM262202 NJI262153:NJI262202 NTE262153:NTE262202 ODA262153:ODA262202 OMW262153:OMW262202 OWS262153:OWS262202 PGO262153:PGO262202 PQK262153:PQK262202 QAG262153:QAG262202 QKC262153:QKC262202 QTY262153:QTY262202 RDU262153:RDU262202 RNQ262153:RNQ262202 RXM262153:RXM262202 SHI262153:SHI262202 SRE262153:SRE262202 TBA262153:TBA262202 TKW262153:TKW262202 TUS262153:TUS262202 UEO262153:UEO262202 UOK262153:UOK262202 UYG262153:UYG262202 VIC262153:VIC262202 VRY262153:VRY262202 WBU262153:WBU262202 WLQ262153:WLQ262202 WVM262153:WVM262202 F327689:F327738 JA327689:JA327738 SW327689:SW327738 ACS327689:ACS327738 AMO327689:AMO327738 AWK327689:AWK327738 BGG327689:BGG327738 BQC327689:BQC327738 BZY327689:BZY327738 CJU327689:CJU327738 CTQ327689:CTQ327738 DDM327689:DDM327738 DNI327689:DNI327738 DXE327689:DXE327738 EHA327689:EHA327738 EQW327689:EQW327738 FAS327689:FAS327738 FKO327689:FKO327738 FUK327689:FUK327738 GEG327689:GEG327738 GOC327689:GOC327738 GXY327689:GXY327738 HHU327689:HHU327738 HRQ327689:HRQ327738 IBM327689:IBM327738 ILI327689:ILI327738 IVE327689:IVE327738 JFA327689:JFA327738 JOW327689:JOW327738 JYS327689:JYS327738 KIO327689:KIO327738 KSK327689:KSK327738 LCG327689:LCG327738 LMC327689:LMC327738 LVY327689:LVY327738 MFU327689:MFU327738 MPQ327689:MPQ327738 MZM327689:MZM327738 NJI327689:NJI327738 NTE327689:NTE327738 ODA327689:ODA327738 OMW327689:OMW327738 OWS327689:OWS327738 PGO327689:PGO327738 PQK327689:PQK327738 QAG327689:QAG327738 QKC327689:QKC327738 QTY327689:QTY327738 RDU327689:RDU327738 RNQ327689:RNQ327738 RXM327689:RXM327738 SHI327689:SHI327738 SRE327689:SRE327738 TBA327689:TBA327738 TKW327689:TKW327738 TUS327689:TUS327738 UEO327689:UEO327738 UOK327689:UOK327738 UYG327689:UYG327738 VIC327689:VIC327738 VRY327689:VRY327738 WBU327689:WBU327738 WLQ327689:WLQ327738 WVM327689:WVM327738 F393225:F393274 JA393225:JA393274 SW393225:SW393274 ACS393225:ACS393274 AMO393225:AMO393274 AWK393225:AWK393274 BGG393225:BGG393274 BQC393225:BQC393274 BZY393225:BZY393274 CJU393225:CJU393274 CTQ393225:CTQ393274 DDM393225:DDM393274 DNI393225:DNI393274 DXE393225:DXE393274 EHA393225:EHA393274 EQW393225:EQW393274 FAS393225:FAS393274 FKO393225:FKO393274 FUK393225:FUK393274 GEG393225:GEG393274 GOC393225:GOC393274 GXY393225:GXY393274 HHU393225:HHU393274 HRQ393225:HRQ393274 IBM393225:IBM393274 ILI393225:ILI393274 IVE393225:IVE393274 JFA393225:JFA393274 JOW393225:JOW393274 JYS393225:JYS393274 KIO393225:KIO393274 KSK393225:KSK393274 LCG393225:LCG393274 LMC393225:LMC393274 LVY393225:LVY393274 MFU393225:MFU393274 MPQ393225:MPQ393274 MZM393225:MZM393274 NJI393225:NJI393274 NTE393225:NTE393274 ODA393225:ODA393274 OMW393225:OMW393274 OWS393225:OWS393274 PGO393225:PGO393274 PQK393225:PQK393274 QAG393225:QAG393274 QKC393225:QKC393274 QTY393225:QTY393274 RDU393225:RDU393274 RNQ393225:RNQ393274 RXM393225:RXM393274 SHI393225:SHI393274 SRE393225:SRE393274 TBA393225:TBA393274 TKW393225:TKW393274 TUS393225:TUS393274 UEO393225:UEO393274 UOK393225:UOK393274 UYG393225:UYG393274 VIC393225:VIC393274 VRY393225:VRY393274 WBU393225:WBU393274 WLQ393225:WLQ393274 WVM393225:WVM393274 F458761:F458810 JA458761:JA458810 SW458761:SW458810 ACS458761:ACS458810 AMO458761:AMO458810 AWK458761:AWK458810 BGG458761:BGG458810 BQC458761:BQC458810 BZY458761:BZY458810 CJU458761:CJU458810 CTQ458761:CTQ458810 DDM458761:DDM458810 DNI458761:DNI458810 DXE458761:DXE458810 EHA458761:EHA458810 EQW458761:EQW458810 FAS458761:FAS458810 FKO458761:FKO458810 FUK458761:FUK458810 GEG458761:GEG458810 GOC458761:GOC458810 GXY458761:GXY458810 HHU458761:HHU458810 HRQ458761:HRQ458810 IBM458761:IBM458810 ILI458761:ILI458810 IVE458761:IVE458810 JFA458761:JFA458810 JOW458761:JOW458810 JYS458761:JYS458810 KIO458761:KIO458810 KSK458761:KSK458810 LCG458761:LCG458810 LMC458761:LMC458810 LVY458761:LVY458810 MFU458761:MFU458810 MPQ458761:MPQ458810 MZM458761:MZM458810 NJI458761:NJI458810 NTE458761:NTE458810 ODA458761:ODA458810 OMW458761:OMW458810 OWS458761:OWS458810 PGO458761:PGO458810 PQK458761:PQK458810 QAG458761:QAG458810 QKC458761:QKC458810 QTY458761:QTY458810 RDU458761:RDU458810 RNQ458761:RNQ458810 RXM458761:RXM458810 SHI458761:SHI458810 SRE458761:SRE458810 TBA458761:TBA458810 TKW458761:TKW458810 TUS458761:TUS458810 UEO458761:UEO458810 UOK458761:UOK458810 UYG458761:UYG458810 VIC458761:VIC458810 VRY458761:VRY458810 WBU458761:WBU458810 WLQ458761:WLQ458810 WVM458761:WVM458810 F524297:F524346 JA524297:JA524346 SW524297:SW524346 ACS524297:ACS524346 AMO524297:AMO524346 AWK524297:AWK524346 BGG524297:BGG524346 BQC524297:BQC524346 BZY524297:BZY524346 CJU524297:CJU524346 CTQ524297:CTQ524346 DDM524297:DDM524346 DNI524297:DNI524346 DXE524297:DXE524346 EHA524297:EHA524346 EQW524297:EQW524346 FAS524297:FAS524346 FKO524297:FKO524346 FUK524297:FUK524346 GEG524297:GEG524346 GOC524297:GOC524346 GXY524297:GXY524346 HHU524297:HHU524346 HRQ524297:HRQ524346 IBM524297:IBM524346 ILI524297:ILI524346 IVE524297:IVE524346 JFA524297:JFA524346 JOW524297:JOW524346 JYS524297:JYS524346 KIO524297:KIO524346 KSK524297:KSK524346 LCG524297:LCG524346 LMC524297:LMC524346 LVY524297:LVY524346 MFU524297:MFU524346 MPQ524297:MPQ524346 MZM524297:MZM524346 NJI524297:NJI524346 NTE524297:NTE524346 ODA524297:ODA524346 OMW524297:OMW524346 OWS524297:OWS524346 PGO524297:PGO524346 PQK524297:PQK524346 QAG524297:QAG524346 QKC524297:QKC524346 QTY524297:QTY524346 RDU524297:RDU524346 RNQ524297:RNQ524346 RXM524297:RXM524346 SHI524297:SHI524346 SRE524297:SRE524346 TBA524297:TBA524346 TKW524297:TKW524346 TUS524297:TUS524346 UEO524297:UEO524346 UOK524297:UOK524346 UYG524297:UYG524346 VIC524297:VIC524346 VRY524297:VRY524346 WBU524297:WBU524346 WLQ524297:WLQ524346 WVM524297:WVM524346 F589833:F589882 JA589833:JA589882 SW589833:SW589882 ACS589833:ACS589882 AMO589833:AMO589882 AWK589833:AWK589882 BGG589833:BGG589882 BQC589833:BQC589882 BZY589833:BZY589882 CJU589833:CJU589882 CTQ589833:CTQ589882 DDM589833:DDM589882 DNI589833:DNI589882 DXE589833:DXE589882 EHA589833:EHA589882 EQW589833:EQW589882 FAS589833:FAS589882 FKO589833:FKO589882 FUK589833:FUK589882 GEG589833:GEG589882 GOC589833:GOC589882 GXY589833:GXY589882 HHU589833:HHU589882 HRQ589833:HRQ589882 IBM589833:IBM589882 ILI589833:ILI589882 IVE589833:IVE589882 JFA589833:JFA589882 JOW589833:JOW589882 JYS589833:JYS589882 KIO589833:KIO589882 KSK589833:KSK589882 LCG589833:LCG589882 LMC589833:LMC589882 LVY589833:LVY589882 MFU589833:MFU589882 MPQ589833:MPQ589882 MZM589833:MZM589882 NJI589833:NJI589882 NTE589833:NTE589882 ODA589833:ODA589882 OMW589833:OMW589882 OWS589833:OWS589882 PGO589833:PGO589882 PQK589833:PQK589882 QAG589833:QAG589882 QKC589833:QKC589882 QTY589833:QTY589882 RDU589833:RDU589882 RNQ589833:RNQ589882 RXM589833:RXM589882 SHI589833:SHI589882 SRE589833:SRE589882 TBA589833:TBA589882 TKW589833:TKW589882 TUS589833:TUS589882 UEO589833:UEO589882 UOK589833:UOK589882 UYG589833:UYG589882 VIC589833:VIC589882 VRY589833:VRY589882 WBU589833:WBU589882 WLQ589833:WLQ589882 WVM589833:WVM589882 F655369:F655418 JA655369:JA655418 SW655369:SW655418 ACS655369:ACS655418 AMO655369:AMO655418 AWK655369:AWK655418 BGG655369:BGG655418 BQC655369:BQC655418 BZY655369:BZY655418 CJU655369:CJU655418 CTQ655369:CTQ655418 DDM655369:DDM655418 DNI655369:DNI655418 DXE655369:DXE655418 EHA655369:EHA655418 EQW655369:EQW655418 FAS655369:FAS655418 FKO655369:FKO655418 FUK655369:FUK655418 GEG655369:GEG655418 GOC655369:GOC655418 GXY655369:GXY655418 HHU655369:HHU655418 HRQ655369:HRQ655418 IBM655369:IBM655418 ILI655369:ILI655418 IVE655369:IVE655418 JFA655369:JFA655418 JOW655369:JOW655418 JYS655369:JYS655418 KIO655369:KIO655418 KSK655369:KSK655418 LCG655369:LCG655418 LMC655369:LMC655418 LVY655369:LVY655418 MFU655369:MFU655418 MPQ655369:MPQ655418 MZM655369:MZM655418 NJI655369:NJI655418 NTE655369:NTE655418 ODA655369:ODA655418 OMW655369:OMW655418 OWS655369:OWS655418 PGO655369:PGO655418 PQK655369:PQK655418 QAG655369:QAG655418 QKC655369:QKC655418 QTY655369:QTY655418 RDU655369:RDU655418 RNQ655369:RNQ655418 RXM655369:RXM655418 SHI655369:SHI655418 SRE655369:SRE655418 TBA655369:TBA655418 TKW655369:TKW655418 TUS655369:TUS655418 UEO655369:UEO655418 UOK655369:UOK655418 UYG655369:UYG655418 VIC655369:VIC655418 VRY655369:VRY655418 WBU655369:WBU655418 WLQ655369:WLQ655418 WVM655369:WVM655418 F720905:F720954 JA720905:JA720954 SW720905:SW720954 ACS720905:ACS720954 AMO720905:AMO720954 AWK720905:AWK720954 BGG720905:BGG720954 BQC720905:BQC720954 BZY720905:BZY720954 CJU720905:CJU720954 CTQ720905:CTQ720954 DDM720905:DDM720954 DNI720905:DNI720954 DXE720905:DXE720954 EHA720905:EHA720954 EQW720905:EQW720954 FAS720905:FAS720954 FKO720905:FKO720954 FUK720905:FUK720954 GEG720905:GEG720954 GOC720905:GOC720954 GXY720905:GXY720954 HHU720905:HHU720954 HRQ720905:HRQ720954 IBM720905:IBM720954 ILI720905:ILI720954 IVE720905:IVE720954 JFA720905:JFA720954 JOW720905:JOW720954 JYS720905:JYS720954 KIO720905:KIO720954 KSK720905:KSK720954 LCG720905:LCG720954 LMC720905:LMC720954 LVY720905:LVY720954 MFU720905:MFU720954 MPQ720905:MPQ720954 MZM720905:MZM720954 NJI720905:NJI720954 NTE720905:NTE720954 ODA720905:ODA720954 OMW720905:OMW720954 OWS720905:OWS720954 PGO720905:PGO720954 PQK720905:PQK720954 QAG720905:QAG720954 QKC720905:QKC720954 QTY720905:QTY720954 RDU720905:RDU720954 RNQ720905:RNQ720954 RXM720905:RXM720954 SHI720905:SHI720954 SRE720905:SRE720954 TBA720905:TBA720954 TKW720905:TKW720954 TUS720905:TUS720954 UEO720905:UEO720954 UOK720905:UOK720954 UYG720905:UYG720954 VIC720905:VIC720954 VRY720905:VRY720954 WBU720905:WBU720954 WLQ720905:WLQ720954 WVM720905:WVM720954 F786441:F786490 JA786441:JA786490 SW786441:SW786490 ACS786441:ACS786490 AMO786441:AMO786490 AWK786441:AWK786490 BGG786441:BGG786490 BQC786441:BQC786490 BZY786441:BZY786490 CJU786441:CJU786490 CTQ786441:CTQ786490 DDM786441:DDM786490 DNI786441:DNI786490 DXE786441:DXE786490 EHA786441:EHA786490 EQW786441:EQW786490 FAS786441:FAS786490 FKO786441:FKO786490 FUK786441:FUK786490 GEG786441:GEG786490 GOC786441:GOC786490 GXY786441:GXY786490 HHU786441:HHU786490 HRQ786441:HRQ786490 IBM786441:IBM786490 ILI786441:ILI786490 IVE786441:IVE786490 JFA786441:JFA786490 JOW786441:JOW786490 JYS786441:JYS786490 KIO786441:KIO786490 KSK786441:KSK786490 LCG786441:LCG786490 LMC786441:LMC786490 LVY786441:LVY786490 MFU786441:MFU786490 MPQ786441:MPQ786490 MZM786441:MZM786490 NJI786441:NJI786490 NTE786441:NTE786490 ODA786441:ODA786490 OMW786441:OMW786490 OWS786441:OWS786490 PGO786441:PGO786490 PQK786441:PQK786490 QAG786441:QAG786490 QKC786441:QKC786490 QTY786441:QTY786490 RDU786441:RDU786490 RNQ786441:RNQ786490 RXM786441:RXM786490 SHI786441:SHI786490 SRE786441:SRE786490 TBA786441:TBA786490 TKW786441:TKW786490 TUS786441:TUS786490 UEO786441:UEO786490 UOK786441:UOK786490 UYG786441:UYG786490 VIC786441:VIC786490 VRY786441:VRY786490 WBU786441:WBU786490 WLQ786441:WLQ786490 WVM786441:WVM786490 F851977:F852026 JA851977:JA852026 SW851977:SW852026 ACS851977:ACS852026 AMO851977:AMO852026 AWK851977:AWK852026 BGG851977:BGG852026 BQC851977:BQC852026 BZY851977:BZY852026 CJU851977:CJU852026 CTQ851977:CTQ852026 DDM851977:DDM852026 DNI851977:DNI852026 DXE851977:DXE852026 EHA851977:EHA852026 EQW851977:EQW852026 FAS851977:FAS852026 FKO851977:FKO852026 FUK851977:FUK852026 GEG851977:GEG852026 GOC851977:GOC852026 GXY851977:GXY852026 HHU851977:HHU852026 HRQ851977:HRQ852026 IBM851977:IBM852026 ILI851977:ILI852026 IVE851977:IVE852026 JFA851977:JFA852026 JOW851977:JOW852026 JYS851977:JYS852026 KIO851977:KIO852026 KSK851977:KSK852026 LCG851977:LCG852026 LMC851977:LMC852026 LVY851977:LVY852026 MFU851977:MFU852026 MPQ851977:MPQ852026 MZM851977:MZM852026 NJI851977:NJI852026 NTE851977:NTE852026 ODA851977:ODA852026 OMW851977:OMW852026 OWS851977:OWS852026 PGO851977:PGO852026 PQK851977:PQK852026 QAG851977:QAG852026 QKC851977:QKC852026 QTY851977:QTY852026 RDU851977:RDU852026 RNQ851977:RNQ852026 RXM851977:RXM852026 SHI851977:SHI852026 SRE851977:SRE852026 TBA851977:TBA852026 TKW851977:TKW852026 TUS851977:TUS852026 UEO851977:UEO852026 UOK851977:UOK852026 UYG851977:UYG852026 VIC851977:VIC852026 VRY851977:VRY852026 WBU851977:WBU852026 WLQ851977:WLQ852026 WVM851977:WVM852026 F917513:F917562 JA917513:JA917562 SW917513:SW917562 ACS917513:ACS917562 AMO917513:AMO917562 AWK917513:AWK917562 BGG917513:BGG917562 BQC917513:BQC917562 BZY917513:BZY917562 CJU917513:CJU917562 CTQ917513:CTQ917562 DDM917513:DDM917562 DNI917513:DNI917562 DXE917513:DXE917562 EHA917513:EHA917562 EQW917513:EQW917562 FAS917513:FAS917562 FKO917513:FKO917562 FUK917513:FUK917562 GEG917513:GEG917562 GOC917513:GOC917562 GXY917513:GXY917562 HHU917513:HHU917562 HRQ917513:HRQ917562 IBM917513:IBM917562 ILI917513:ILI917562 IVE917513:IVE917562 JFA917513:JFA917562 JOW917513:JOW917562 JYS917513:JYS917562 KIO917513:KIO917562 KSK917513:KSK917562 LCG917513:LCG917562 LMC917513:LMC917562 LVY917513:LVY917562 MFU917513:MFU917562 MPQ917513:MPQ917562 MZM917513:MZM917562 NJI917513:NJI917562 NTE917513:NTE917562 ODA917513:ODA917562 OMW917513:OMW917562 OWS917513:OWS917562 PGO917513:PGO917562 PQK917513:PQK917562 QAG917513:QAG917562 QKC917513:QKC917562 QTY917513:QTY917562 RDU917513:RDU917562 RNQ917513:RNQ917562 RXM917513:RXM917562 SHI917513:SHI917562 SRE917513:SRE917562 TBA917513:TBA917562 TKW917513:TKW917562 TUS917513:TUS917562 UEO917513:UEO917562 UOK917513:UOK917562 UYG917513:UYG917562 VIC917513:VIC917562 VRY917513:VRY917562 WBU917513:WBU917562 WLQ917513:WLQ917562 WVM917513:WVM917562 F983049:F983098 JA983049:JA983098 SW983049:SW983098 ACS983049:ACS983098 AMO983049:AMO983098 AWK983049:AWK983098 BGG983049:BGG983098 BQC983049:BQC983098 BZY983049:BZY983098 CJU983049:CJU983098 CTQ983049:CTQ983098 DDM983049:DDM983098 DNI983049:DNI983098 DXE983049:DXE983098 EHA983049:EHA983098 EQW983049:EQW983098 FAS983049:FAS983098 FKO983049:FKO983098 FUK983049:FUK983098 GEG983049:GEG983098 GOC983049:GOC983098 GXY983049:GXY983098 HHU983049:HHU983098 HRQ983049:HRQ983098 IBM983049:IBM983098 ILI983049:ILI983098 IVE983049:IVE983098 JFA983049:JFA983098 JOW983049:JOW983098 JYS983049:JYS983098 KIO983049:KIO983098 KSK983049:KSK983098 LCG983049:LCG983098 LMC983049:LMC983098 LVY983049:LVY983098 MFU983049:MFU983098 MPQ983049:MPQ983098 MZM983049:MZM983098 NJI983049:NJI983098 NTE983049:NTE983098 ODA983049:ODA983098 OMW983049:OMW983098 OWS983049:OWS983098 PGO983049:PGO983098 PQK983049:PQK983098 QAG983049:QAG983098 QKC983049:QKC983098 QTY983049:QTY983098 RDU983049:RDU983098 RNQ983049:RNQ983098 RXM983049:RXM983098 SHI983049:SHI983098 SRE983049:SRE983098 TBA983049:TBA983098 TKW983049:TKW983098 TUS983049:TUS983098 UEO983049:UEO983098 UOK983049:UOK983098 UYG983049:UYG983098 VIC983049:VIC983098 VRY983049:VRY983098 WBU983049:WBU983098 WLQ983049:WLQ983098 WVM983049:WVM983098" xr:uid="{48802569-A2B0-A441-8EAB-9682BD611BE4}">
      <formula1>"Level 2, Level 1, Příprava Level 1"</formula1>
    </dataValidation>
  </dataValidations>
  <pageMargins left="0.7" right="0.7" top="0.75" bottom="0.75" header="0.3" footer="0.3"/>
  <pageSetup scale="64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70613-BD8D-0743-BBC3-5D357731CDF4}">
  <sheetPr codeName="List5">
    <tabColor rgb="FF00FDFF"/>
  </sheetPr>
  <dimension ref="A1:L49"/>
  <sheetViews>
    <sheetView zoomScaleNormal="100" workbookViewId="0">
      <selection activeCell="J3" sqref="J3"/>
    </sheetView>
  </sheetViews>
  <sheetFormatPr baseColWidth="10" defaultColWidth="8.83203125" defaultRowHeight="13" x14ac:dyDescent="0.15"/>
  <cols>
    <col min="1" max="1" width="7" style="1" customWidth="1"/>
    <col min="2" max="2" width="26.83203125" style="1" bestFit="1" customWidth="1"/>
    <col min="3" max="4" width="15.83203125" style="1" customWidth="1"/>
    <col min="5" max="5" width="11.83203125" style="1" customWidth="1"/>
    <col min="6" max="7" width="15.83203125" style="1" customWidth="1"/>
    <col min="8" max="10" width="5.83203125" style="1" customWidth="1"/>
    <col min="11" max="11" width="8.33203125" style="5" customWidth="1"/>
    <col min="12" max="13" width="8.83203125" style="1"/>
    <col min="14" max="14" width="13.6640625" style="1" bestFit="1" customWidth="1"/>
    <col min="15" max="255" width="8.83203125" style="1"/>
    <col min="256" max="256" width="7" style="1" customWidth="1"/>
    <col min="257" max="257" width="26.83203125" style="1" bestFit="1" customWidth="1"/>
    <col min="258" max="258" width="17.33203125" style="1" customWidth="1"/>
    <col min="259" max="259" width="14.5" style="1" customWidth="1"/>
    <col min="260" max="261" width="10" style="1" customWidth="1"/>
    <col min="262" max="262" width="16.1640625" style="1" customWidth="1"/>
    <col min="263" max="265" width="5.83203125" style="1" customWidth="1"/>
    <col min="266" max="266" width="8.33203125" style="1" customWidth="1"/>
    <col min="267" max="269" width="8.83203125" style="1"/>
    <col min="270" max="270" width="13.6640625" style="1" bestFit="1" customWidth="1"/>
    <col min="271" max="511" width="8.83203125" style="1"/>
    <col min="512" max="512" width="7" style="1" customWidth="1"/>
    <col min="513" max="513" width="26.83203125" style="1" bestFit="1" customWidth="1"/>
    <col min="514" max="514" width="17.33203125" style="1" customWidth="1"/>
    <col min="515" max="515" width="14.5" style="1" customWidth="1"/>
    <col min="516" max="517" width="10" style="1" customWidth="1"/>
    <col min="518" max="518" width="16.1640625" style="1" customWidth="1"/>
    <col min="519" max="521" width="5.83203125" style="1" customWidth="1"/>
    <col min="522" max="522" width="8.33203125" style="1" customWidth="1"/>
    <col min="523" max="525" width="8.83203125" style="1"/>
    <col min="526" max="526" width="13.6640625" style="1" bestFit="1" customWidth="1"/>
    <col min="527" max="767" width="8.83203125" style="1"/>
    <col min="768" max="768" width="7" style="1" customWidth="1"/>
    <col min="769" max="769" width="26.83203125" style="1" bestFit="1" customWidth="1"/>
    <col min="770" max="770" width="17.33203125" style="1" customWidth="1"/>
    <col min="771" max="771" width="14.5" style="1" customWidth="1"/>
    <col min="772" max="773" width="10" style="1" customWidth="1"/>
    <col min="774" max="774" width="16.1640625" style="1" customWidth="1"/>
    <col min="775" max="777" width="5.83203125" style="1" customWidth="1"/>
    <col min="778" max="778" width="8.33203125" style="1" customWidth="1"/>
    <col min="779" max="781" width="8.83203125" style="1"/>
    <col min="782" max="782" width="13.6640625" style="1" bestFit="1" customWidth="1"/>
    <col min="783" max="1023" width="8.83203125" style="1"/>
    <col min="1024" max="1024" width="7" style="1" customWidth="1"/>
    <col min="1025" max="1025" width="26.83203125" style="1" bestFit="1" customWidth="1"/>
    <col min="1026" max="1026" width="17.33203125" style="1" customWidth="1"/>
    <col min="1027" max="1027" width="14.5" style="1" customWidth="1"/>
    <col min="1028" max="1029" width="10" style="1" customWidth="1"/>
    <col min="1030" max="1030" width="16.1640625" style="1" customWidth="1"/>
    <col min="1031" max="1033" width="5.83203125" style="1" customWidth="1"/>
    <col min="1034" max="1034" width="8.33203125" style="1" customWidth="1"/>
    <col min="1035" max="1037" width="8.83203125" style="1"/>
    <col min="1038" max="1038" width="13.6640625" style="1" bestFit="1" customWidth="1"/>
    <col min="1039" max="1279" width="8.83203125" style="1"/>
    <col min="1280" max="1280" width="7" style="1" customWidth="1"/>
    <col min="1281" max="1281" width="26.83203125" style="1" bestFit="1" customWidth="1"/>
    <col min="1282" max="1282" width="17.33203125" style="1" customWidth="1"/>
    <col min="1283" max="1283" width="14.5" style="1" customWidth="1"/>
    <col min="1284" max="1285" width="10" style="1" customWidth="1"/>
    <col min="1286" max="1286" width="16.1640625" style="1" customWidth="1"/>
    <col min="1287" max="1289" width="5.83203125" style="1" customWidth="1"/>
    <col min="1290" max="1290" width="8.33203125" style="1" customWidth="1"/>
    <col min="1291" max="1293" width="8.83203125" style="1"/>
    <col min="1294" max="1294" width="13.6640625" style="1" bestFit="1" customWidth="1"/>
    <col min="1295" max="1535" width="8.83203125" style="1"/>
    <col min="1536" max="1536" width="7" style="1" customWidth="1"/>
    <col min="1537" max="1537" width="26.83203125" style="1" bestFit="1" customWidth="1"/>
    <col min="1538" max="1538" width="17.33203125" style="1" customWidth="1"/>
    <col min="1539" max="1539" width="14.5" style="1" customWidth="1"/>
    <col min="1540" max="1541" width="10" style="1" customWidth="1"/>
    <col min="1542" max="1542" width="16.1640625" style="1" customWidth="1"/>
    <col min="1543" max="1545" width="5.83203125" style="1" customWidth="1"/>
    <col min="1546" max="1546" width="8.33203125" style="1" customWidth="1"/>
    <col min="1547" max="1549" width="8.83203125" style="1"/>
    <col min="1550" max="1550" width="13.6640625" style="1" bestFit="1" customWidth="1"/>
    <col min="1551" max="1791" width="8.83203125" style="1"/>
    <col min="1792" max="1792" width="7" style="1" customWidth="1"/>
    <col min="1793" max="1793" width="26.83203125" style="1" bestFit="1" customWidth="1"/>
    <col min="1794" max="1794" width="17.33203125" style="1" customWidth="1"/>
    <col min="1795" max="1795" width="14.5" style="1" customWidth="1"/>
    <col min="1796" max="1797" width="10" style="1" customWidth="1"/>
    <col min="1798" max="1798" width="16.1640625" style="1" customWidth="1"/>
    <col min="1799" max="1801" width="5.83203125" style="1" customWidth="1"/>
    <col min="1802" max="1802" width="8.33203125" style="1" customWidth="1"/>
    <col min="1803" max="1805" width="8.83203125" style="1"/>
    <col min="1806" max="1806" width="13.6640625" style="1" bestFit="1" customWidth="1"/>
    <col min="1807" max="2047" width="8.83203125" style="1"/>
    <col min="2048" max="2048" width="7" style="1" customWidth="1"/>
    <col min="2049" max="2049" width="26.83203125" style="1" bestFit="1" customWidth="1"/>
    <col min="2050" max="2050" width="17.33203125" style="1" customWidth="1"/>
    <col min="2051" max="2051" width="14.5" style="1" customWidth="1"/>
    <col min="2052" max="2053" width="10" style="1" customWidth="1"/>
    <col min="2054" max="2054" width="16.1640625" style="1" customWidth="1"/>
    <col min="2055" max="2057" width="5.83203125" style="1" customWidth="1"/>
    <col min="2058" max="2058" width="8.33203125" style="1" customWidth="1"/>
    <col min="2059" max="2061" width="8.83203125" style="1"/>
    <col min="2062" max="2062" width="13.6640625" style="1" bestFit="1" customWidth="1"/>
    <col min="2063" max="2303" width="8.83203125" style="1"/>
    <col min="2304" max="2304" width="7" style="1" customWidth="1"/>
    <col min="2305" max="2305" width="26.83203125" style="1" bestFit="1" customWidth="1"/>
    <col min="2306" max="2306" width="17.33203125" style="1" customWidth="1"/>
    <col min="2307" max="2307" width="14.5" style="1" customWidth="1"/>
    <col min="2308" max="2309" width="10" style="1" customWidth="1"/>
    <col min="2310" max="2310" width="16.1640625" style="1" customWidth="1"/>
    <col min="2311" max="2313" width="5.83203125" style="1" customWidth="1"/>
    <col min="2314" max="2314" width="8.33203125" style="1" customWidth="1"/>
    <col min="2315" max="2317" width="8.83203125" style="1"/>
    <col min="2318" max="2318" width="13.6640625" style="1" bestFit="1" customWidth="1"/>
    <col min="2319" max="2559" width="8.83203125" style="1"/>
    <col min="2560" max="2560" width="7" style="1" customWidth="1"/>
    <col min="2561" max="2561" width="26.83203125" style="1" bestFit="1" customWidth="1"/>
    <col min="2562" max="2562" width="17.33203125" style="1" customWidth="1"/>
    <col min="2563" max="2563" width="14.5" style="1" customWidth="1"/>
    <col min="2564" max="2565" width="10" style="1" customWidth="1"/>
    <col min="2566" max="2566" width="16.1640625" style="1" customWidth="1"/>
    <col min="2567" max="2569" width="5.83203125" style="1" customWidth="1"/>
    <col min="2570" max="2570" width="8.33203125" style="1" customWidth="1"/>
    <col min="2571" max="2573" width="8.83203125" style="1"/>
    <col min="2574" max="2574" width="13.6640625" style="1" bestFit="1" customWidth="1"/>
    <col min="2575" max="2815" width="8.83203125" style="1"/>
    <col min="2816" max="2816" width="7" style="1" customWidth="1"/>
    <col min="2817" max="2817" width="26.83203125" style="1" bestFit="1" customWidth="1"/>
    <col min="2818" max="2818" width="17.33203125" style="1" customWidth="1"/>
    <col min="2819" max="2819" width="14.5" style="1" customWidth="1"/>
    <col min="2820" max="2821" width="10" style="1" customWidth="1"/>
    <col min="2822" max="2822" width="16.1640625" style="1" customWidth="1"/>
    <col min="2823" max="2825" width="5.83203125" style="1" customWidth="1"/>
    <col min="2826" max="2826" width="8.33203125" style="1" customWidth="1"/>
    <col min="2827" max="2829" width="8.83203125" style="1"/>
    <col min="2830" max="2830" width="13.6640625" style="1" bestFit="1" customWidth="1"/>
    <col min="2831" max="3071" width="8.83203125" style="1"/>
    <col min="3072" max="3072" width="7" style="1" customWidth="1"/>
    <col min="3073" max="3073" width="26.83203125" style="1" bestFit="1" customWidth="1"/>
    <col min="3074" max="3074" width="17.33203125" style="1" customWidth="1"/>
    <col min="3075" max="3075" width="14.5" style="1" customWidth="1"/>
    <col min="3076" max="3077" width="10" style="1" customWidth="1"/>
    <col min="3078" max="3078" width="16.1640625" style="1" customWidth="1"/>
    <col min="3079" max="3081" width="5.83203125" style="1" customWidth="1"/>
    <col min="3082" max="3082" width="8.33203125" style="1" customWidth="1"/>
    <col min="3083" max="3085" width="8.83203125" style="1"/>
    <col min="3086" max="3086" width="13.6640625" style="1" bestFit="1" customWidth="1"/>
    <col min="3087" max="3327" width="8.83203125" style="1"/>
    <col min="3328" max="3328" width="7" style="1" customWidth="1"/>
    <col min="3329" max="3329" width="26.83203125" style="1" bestFit="1" customWidth="1"/>
    <col min="3330" max="3330" width="17.33203125" style="1" customWidth="1"/>
    <col min="3331" max="3331" width="14.5" style="1" customWidth="1"/>
    <col min="3332" max="3333" width="10" style="1" customWidth="1"/>
    <col min="3334" max="3334" width="16.1640625" style="1" customWidth="1"/>
    <col min="3335" max="3337" width="5.83203125" style="1" customWidth="1"/>
    <col min="3338" max="3338" width="8.33203125" style="1" customWidth="1"/>
    <col min="3339" max="3341" width="8.83203125" style="1"/>
    <col min="3342" max="3342" width="13.6640625" style="1" bestFit="1" customWidth="1"/>
    <col min="3343" max="3583" width="8.83203125" style="1"/>
    <col min="3584" max="3584" width="7" style="1" customWidth="1"/>
    <col min="3585" max="3585" width="26.83203125" style="1" bestFit="1" customWidth="1"/>
    <col min="3586" max="3586" width="17.33203125" style="1" customWidth="1"/>
    <col min="3587" max="3587" width="14.5" style="1" customWidth="1"/>
    <col min="3588" max="3589" width="10" style="1" customWidth="1"/>
    <col min="3590" max="3590" width="16.1640625" style="1" customWidth="1"/>
    <col min="3591" max="3593" width="5.83203125" style="1" customWidth="1"/>
    <col min="3594" max="3594" width="8.33203125" style="1" customWidth="1"/>
    <col min="3595" max="3597" width="8.83203125" style="1"/>
    <col min="3598" max="3598" width="13.6640625" style="1" bestFit="1" customWidth="1"/>
    <col min="3599" max="3839" width="8.83203125" style="1"/>
    <col min="3840" max="3840" width="7" style="1" customWidth="1"/>
    <col min="3841" max="3841" width="26.83203125" style="1" bestFit="1" customWidth="1"/>
    <col min="3842" max="3842" width="17.33203125" style="1" customWidth="1"/>
    <col min="3843" max="3843" width="14.5" style="1" customWidth="1"/>
    <col min="3844" max="3845" width="10" style="1" customWidth="1"/>
    <col min="3846" max="3846" width="16.1640625" style="1" customWidth="1"/>
    <col min="3847" max="3849" width="5.83203125" style="1" customWidth="1"/>
    <col min="3850" max="3850" width="8.33203125" style="1" customWidth="1"/>
    <col min="3851" max="3853" width="8.83203125" style="1"/>
    <col min="3854" max="3854" width="13.6640625" style="1" bestFit="1" customWidth="1"/>
    <col min="3855" max="4095" width="8.83203125" style="1"/>
    <col min="4096" max="4096" width="7" style="1" customWidth="1"/>
    <col min="4097" max="4097" width="26.83203125" style="1" bestFit="1" customWidth="1"/>
    <col min="4098" max="4098" width="17.33203125" style="1" customWidth="1"/>
    <col min="4099" max="4099" width="14.5" style="1" customWidth="1"/>
    <col min="4100" max="4101" width="10" style="1" customWidth="1"/>
    <col min="4102" max="4102" width="16.1640625" style="1" customWidth="1"/>
    <col min="4103" max="4105" width="5.83203125" style="1" customWidth="1"/>
    <col min="4106" max="4106" width="8.33203125" style="1" customWidth="1"/>
    <col min="4107" max="4109" width="8.83203125" style="1"/>
    <col min="4110" max="4110" width="13.6640625" style="1" bestFit="1" customWidth="1"/>
    <col min="4111" max="4351" width="8.83203125" style="1"/>
    <col min="4352" max="4352" width="7" style="1" customWidth="1"/>
    <col min="4353" max="4353" width="26.83203125" style="1" bestFit="1" customWidth="1"/>
    <col min="4354" max="4354" width="17.33203125" style="1" customWidth="1"/>
    <col min="4355" max="4355" width="14.5" style="1" customWidth="1"/>
    <col min="4356" max="4357" width="10" style="1" customWidth="1"/>
    <col min="4358" max="4358" width="16.1640625" style="1" customWidth="1"/>
    <col min="4359" max="4361" width="5.83203125" style="1" customWidth="1"/>
    <col min="4362" max="4362" width="8.33203125" style="1" customWidth="1"/>
    <col min="4363" max="4365" width="8.83203125" style="1"/>
    <col min="4366" max="4366" width="13.6640625" style="1" bestFit="1" customWidth="1"/>
    <col min="4367" max="4607" width="8.83203125" style="1"/>
    <col min="4608" max="4608" width="7" style="1" customWidth="1"/>
    <col min="4609" max="4609" width="26.83203125" style="1" bestFit="1" customWidth="1"/>
    <col min="4610" max="4610" width="17.33203125" style="1" customWidth="1"/>
    <col min="4611" max="4611" width="14.5" style="1" customWidth="1"/>
    <col min="4612" max="4613" width="10" style="1" customWidth="1"/>
    <col min="4614" max="4614" width="16.1640625" style="1" customWidth="1"/>
    <col min="4615" max="4617" width="5.83203125" style="1" customWidth="1"/>
    <col min="4618" max="4618" width="8.33203125" style="1" customWidth="1"/>
    <col min="4619" max="4621" width="8.83203125" style="1"/>
    <col min="4622" max="4622" width="13.6640625" style="1" bestFit="1" customWidth="1"/>
    <col min="4623" max="4863" width="8.83203125" style="1"/>
    <col min="4864" max="4864" width="7" style="1" customWidth="1"/>
    <col min="4865" max="4865" width="26.83203125" style="1" bestFit="1" customWidth="1"/>
    <col min="4866" max="4866" width="17.33203125" style="1" customWidth="1"/>
    <col min="4867" max="4867" width="14.5" style="1" customWidth="1"/>
    <col min="4868" max="4869" width="10" style="1" customWidth="1"/>
    <col min="4870" max="4870" width="16.1640625" style="1" customWidth="1"/>
    <col min="4871" max="4873" width="5.83203125" style="1" customWidth="1"/>
    <col min="4874" max="4874" width="8.33203125" style="1" customWidth="1"/>
    <col min="4875" max="4877" width="8.83203125" style="1"/>
    <col min="4878" max="4878" width="13.6640625" style="1" bestFit="1" customWidth="1"/>
    <col min="4879" max="5119" width="8.83203125" style="1"/>
    <col min="5120" max="5120" width="7" style="1" customWidth="1"/>
    <col min="5121" max="5121" width="26.83203125" style="1" bestFit="1" customWidth="1"/>
    <col min="5122" max="5122" width="17.33203125" style="1" customWidth="1"/>
    <col min="5123" max="5123" width="14.5" style="1" customWidth="1"/>
    <col min="5124" max="5125" width="10" style="1" customWidth="1"/>
    <col min="5126" max="5126" width="16.1640625" style="1" customWidth="1"/>
    <col min="5127" max="5129" width="5.83203125" style="1" customWidth="1"/>
    <col min="5130" max="5130" width="8.33203125" style="1" customWidth="1"/>
    <col min="5131" max="5133" width="8.83203125" style="1"/>
    <col min="5134" max="5134" width="13.6640625" style="1" bestFit="1" customWidth="1"/>
    <col min="5135" max="5375" width="8.83203125" style="1"/>
    <col min="5376" max="5376" width="7" style="1" customWidth="1"/>
    <col min="5377" max="5377" width="26.83203125" style="1" bestFit="1" customWidth="1"/>
    <col min="5378" max="5378" width="17.33203125" style="1" customWidth="1"/>
    <col min="5379" max="5379" width="14.5" style="1" customWidth="1"/>
    <col min="5380" max="5381" width="10" style="1" customWidth="1"/>
    <col min="5382" max="5382" width="16.1640625" style="1" customWidth="1"/>
    <col min="5383" max="5385" width="5.83203125" style="1" customWidth="1"/>
    <col min="5386" max="5386" width="8.33203125" style="1" customWidth="1"/>
    <col min="5387" max="5389" width="8.83203125" style="1"/>
    <col min="5390" max="5390" width="13.6640625" style="1" bestFit="1" customWidth="1"/>
    <col min="5391" max="5631" width="8.83203125" style="1"/>
    <col min="5632" max="5632" width="7" style="1" customWidth="1"/>
    <col min="5633" max="5633" width="26.83203125" style="1" bestFit="1" customWidth="1"/>
    <col min="5634" max="5634" width="17.33203125" style="1" customWidth="1"/>
    <col min="5635" max="5635" width="14.5" style="1" customWidth="1"/>
    <col min="5636" max="5637" width="10" style="1" customWidth="1"/>
    <col min="5638" max="5638" width="16.1640625" style="1" customWidth="1"/>
    <col min="5639" max="5641" width="5.83203125" style="1" customWidth="1"/>
    <col min="5642" max="5642" width="8.33203125" style="1" customWidth="1"/>
    <col min="5643" max="5645" width="8.83203125" style="1"/>
    <col min="5646" max="5646" width="13.6640625" style="1" bestFit="1" customWidth="1"/>
    <col min="5647" max="5887" width="8.83203125" style="1"/>
    <col min="5888" max="5888" width="7" style="1" customWidth="1"/>
    <col min="5889" max="5889" width="26.83203125" style="1" bestFit="1" customWidth="1"/>
    <col min="5890" max="5890" width="17.33203125" style="1" customWidth="1"/>
    <col min="5891" max="5891" width="14.5" style="1" customWidth="1"/>
    <col min="5892" max="5893" width="10" style="1" customWidth="1"/>
    <col min="5894" max="5894" width="16.1640625" style="1" customWidth="1"/>
    <col min="5895" max="5897" width="5.83203125" style="1" customWidth="1"/>
    <col min="5898" max="5898" width="8.33203125" style="1" customWidth="1"/>
    <col min="5899" max="5901" width="8.83203125" style="1"/>
    <col min="5902" max="5902" width="13.6640625" style="1" bestFit="1" customWidth="1"/>
    <col min="5903" max="6143" width="8.83203125" style="1"/>
    <col min="6144" max="6144" width="7" style="1" customWidth="1"/>
    <col min="6145" max="6145" width="26.83203125" style="1" bestFit="1" customWidth="1"/>
    <col min="6146" max="6146" width="17.33203125" style="1" customWidth="1"/>
    <col min="6147" max="6147" width="14.5" style="1" customWidth="1"/>
    <col min="6148" max="6149" width="10" style="1" customWidth="1"/>
    <col min="6150" max="6150" width="16.1640625" style="1" customWidth="1"/>
    <col min="6151" max="6153" width="5.83203125" style="1" customWidth="1"/>
    <col min="6154" max="6154" width="8.33203125" style="1" customWidth="1"/>
    <col min="6155" max="6157" width="8.83203125" style="1"/>
    <col min="6158" max="6158" width="13.6640625" style="1" bestFit="1" customWidth="1"/>
    <col min="6159" max="6399" width="8.83203125" style="1"/>
    <col min="6400" max="6400" width="7" style="1" customWidth="1"/>
    <col min="6401" max="6401" width="26.83203125" style="1" bestFit="1" customWidth="1"/>
    <col min="6402" max="6402" width="17.33203125" style="1" customWidth="1"/>
    <col min="6403" max="6403" width="14.5" style="1" customWidth="1"/>
    <col min="6404" max="6405" width="10" style="1" customWidth="1"/>
    <col min="6406" max="6406" width="16.1640625" style="1" customWidth="1"/>
    <col min="6407" max="6409" width="5.83203125" style="1" customWidth="1"/>
    <col min="6410" max="6410" width="8.33203125" style="1" customWidth="1"/>
    <col min="6411" max="6413" width="8.83203125" style="1"/>
    <col min="6414" max="6414" width="13.6640625" style="1" bestFit="1" customWidth="1"/>
    <col min="6415" max="6655" width="8.83203125" style="1"/>
    <col min="6656" max="6656" width="7" style="1" customWidth="1"/>
    <col min="6657" max="6657" width="26.83203125" style="1" bestFit="1" customWidth="1"/>
    <col min="6658" max="6658" width="17.33203125" style="1" customWidth="1"/>
    <col min="6659" max="6659" width="14.5" style="1" customWidth="1"/>
    <col min="6660" max="6661" width="10" style="1" customWidth="1"/>
    <col min="6662" max="6662" width="16.1640625" style="1" customWidth="1"/>
    <col min="6663" max="6665" width="5.83203125" style="1" customWidth="1"/>
    <col min="6666" max="6666" width="8.33203125" style="1" customWidth="1"/>
    <col min="6667" max="6669" width="8.83203125" style="1"/>
    <col min="6670" max="6670" width="13.6640625" style="1" bestFit="1" customWidth="1"/>
    <col min="6671" max="6911" width="8.83203125" style="1"/>
    <col min="6912" max="6912" width="7" style="1" customWidth="1"/>
    <col min="6913" max="6913" width="26.83203125" style="1" bestFit="1" customWidth="1"/>
    <col min="6914" max="6914" width="17.33203125" style="1" customWidth="1"/>
    <col min="6915" max="6915" width="14.5" style="1" customWidth="1"/>
    <col min="6916" max="6917" width="10" style="1" customWidth="1"/>
    <col min="6918" max="6918" width="16.1640625" style="1" customWidth="1"/>
    <col min="6919" max="6921" width="5.83203125" style="1" customWidth="1"/>
    <col min="6922" max="6922" width="8.33203125" style="1" customWidth="1"/>
    <col min="6923" max="6925" width="8.83203125" style="1"/>
    <col min="6926" max="6926" width="13.6640625" style="1" bestFit="1" customWidth="1"/>
    <col min="6927" max="7167" width="8.83203125" style="1"/>
    <col min="7168" max="7168" width="7" style="1" customWidth="1"/>
    <col min="7169" max="7169" width="26.83203125" style="1" bestFit="1" customWidth="1"/>
    <col min="7170" max="7170" width="17.33203125" style="1" customWidth="1"/>
    <col min="7171" max="7171" width="14.5" style="1" customWidth="1"/>
    <col min="7172" max="7173" width="10" style="1" customWidth="1"/>
    <col min="7174" max="7174" width="16.1640625" style="1" customWidth="1"/>
    <col min="7175" max="7177" width="5.83203125" style="1" customWidth="1"/>
    <col min="7178" max="7178" width="8.33203125" style="1" customWidth="1"/>
    <col min="7179" max="7181" width="8.83203125" style="1"/>
    <col min="7182" max="7182" width="13.6640625" style="1" bestFit="1" customWidth="1"/>
    <col min="7183" max="7423" width="8.83203125" style="1"/>
    <col min="7424" max="7424" width="7" style="1" customWidth="1"/>
    <col min="7425" max="7425" width="26.83203125" style="1" bestFit="1" customWidth="1"/>
    <col min="7426" max="7426" width="17.33203125" style="1" customWidth="1"/>
    <col min="7427" max="7427" width="14.5" style="1" customWidth="1"/>
    <col min="7428" max="7429" width="10" style="1" customWidth="1"/>
    <col min="7430" max="7430" width="16.1640625" style="1" customWidth="1"/>
    <col min="7431" max="7433" width="5.83203125" style="1" customWidth="1"/>
    <col min="7434" max="7434" width="8.33203125" style="1" customWidth="1"/>
    <col min="7435" max="7437" width="8.83203125" style="1"/>
    <col min="7438" max="7438" width="13.6640625" style="1" bestFit="1" customWidth="1"/>
    <col min="7439" max="7679" width="8.83203125" style="1"/>
    <col min="7680" max="7680" width="7" style="1" customWidth="1"/>
    <col min="7681" max="7681" width="26.83203125" style="1" bestFit="1" customWidth="1"/>
    <col min="7682" max="7682" width="17.33203125" style="1" customWidth="1"/>
    <col min="7683" max="7683" width="14.5" style="1" customWidth="1"/>
    <col min="7684" max="7685" width="10" style="1" customWidth="1"/>
    <col min="7686" max="7686" width="16.1640625" style="1" customWidth="1"/>
    <col min="7687" max="7689" width="5.83203125" style="1" customWidth="1"/>
    <col min="7690" max="7690" width="8.33203125" style="1" customWidth="1"/>
    <col min="7691" max="7693" width="8.83203125" style="1"/>
    <col min="7694" max="7694" width="13.6640625" style="1" bestFit="1" customWidth="1"/>
    <col min="7695" max="7935" width="8.83203125" style="1"/>
    <col min="7936" max="7936" width="7" style="1" customWidth="1"/>
    <col min="7937" max="7937" width="26.83203125" style="1" bestFit="1" customWidth="1"/>
    <col min="7938" max="7938" width="17.33203125" style="1" customWidth="1"/>
    <col min="7939" max="7939" width="14.5" style="1" customWidth="1"/>
    <col min="7940" max="7941" width="10" style="1" customWidth="1"/>
    <col min="7942" max="7942" width="16.1640625" style="1" customWidth="1"/>
    <col min="7943" max="7945" width="5.83203125" style="1" customWidth="1"/>
    <col min="7946" max="7946" width="8.33203125" style="1" customWidth="1"/>
    <col min="7947" max="7949" width="8.83203125" style="1"/>
    <col min="7950" max="7950" width="13.6640625" style="1" bestFit="1" customWidth="1"/>
    <col min="7951" max="8191" width="8.83203125" style="1"/>
    <col min="8192" max="8192" width="7" style="1" customWidth="1"/>
    <col min="8193" max="8193" width="26.83203125" style="1" bestFit="1" customWidth="1"/>
    <col min="8194" max="8194" width="17.33203125" style="1" customWidth="1"/>
    <col min="8195" max="8195" width="14.5" style="1" customWidth="1"/>
    <col min="8196" max="8197" width="10" style="1" customWidth="1"/>
    <col min="8198" max="8198" width="16.1640625" style="1" customWidth="1"/>
    <col min="8199" max="8201" width="5.83203125" style="1" customWidth="1"/>
    <col min="8202" max="8202" width="8.33203125" style="1" customWidth="1"/>
    <col min="8203" max="8205" width="8.83203125" style="1"/>
    <col min="8206" max="8206" width="13.6640625" style="1" bestFit="1" customWidth="1"/>
    <col min="8207" max="8447" width="8.83203125" style="1"/>
    <col min="8448" max="8448" width="7" style="1" customWidth="1"/>
    <col min="8449" max="8449" width="26.83203125" style="1" bestFit="1" customWidth="1"/>
    <col min="8450" max="8450" width="17.33203125" style="1" customWidth="1"/>
    <col min="8451" max="8451" width="14.5" style="1" customWidth="1"/>
    <col min="8452" max="8453" width="10" style="1" customWidth="1"/>
    <col min="8454" max="8454" width="16.1640625" style="1" customWidth="1"/>
    <col min="8455" max="8457" width="5.83203125" style="1" customWidth="1"/>
    <col min="8458" max="8458" width="8.33203125" style="1" customWidth="1"/>
    <col min="8459" max="8461" width="8.83203125" style="1"/>
    <col min="8462" max="8462" width="13.6640625" style="1" bestFit="1" customWidth="1"/>
    <col min="8463" max="8703" width="8.83203125" style="1"/>
    <col min="8704" max="8704" width="7" style="1" customWidth="1"/>
    <col min="8705" max="8705" width="26.83203125" style="1" bestFit="1" customWidth="1"/>
    <col min="8706" max="8706" width="17.33203125" style="1" customWidth="1"/>
    <col min="8707" max="8707" width="14.5" style="1" customWidth="1"/>
    <col min="8708" max="8709" width="10" style="1" customWidth="1"/>
    <col min="8710" max="8710" width="16.1640625" style="1" customWidth="1"/>
    <col min="8711" max="8713" width="5.83203125" style="1" customWidth="1"/>
    <col min="8714" max="8714" width="8.33203125" style="1" customWidth="1"/>
    <col min="8715" max="8717" width="8.83203125" style="1"/>
    <col min="8718" max="8718" width="13.6640625" style="1" bestFit="1" customWidth="1"/>
    <col min="8719" max="8959" width="8.83203125" style="1"/>
    <col min="8960" max="8960" width="7" style="1" customWidth="1"/>
    <col min="8961" max="8961" width="26.83203125" style="1" bestFit="1" customWidth="1"/>
    <col min="8962" max="8962" width="17.33203125" style="1" customWidth="1"/>
    <col min="8963" max="8963" width="14.5" style="1" customWidth="1"/>
    <col min="8964" max="8965" width="10" style="1" customWidth="1"/>
    <col min="8966" max="8966" width="16.1640625" style="1" customWidth="1"/>
    <col min="8967" max="8969" width="5.83203125" style="1" customWidth="1"/>
    <col min="8970" max="8970" width="8.33203125" style="1" customWidth="1"/>
    <col min="8971" max="8973" width="8.83203125" style="1"/>
    <col min="8974" max="8974" width="13.6640625" style="1" bestFit="1" customWidth="1"/>
    <col min="8975" max="9215" width="8.83203125" style="1"/>
    <col min="9216" max="9216" width="7" style="1" customWidth="1"/>
    <col min="9217" max="9217" width="26.83203125" style="1" bestFit="1" customWidth="1"/>
    <col min="9218" max="9218" width="17.33203125" style="1" customWidth="1"/>
    <col min="9219" max="9219" width="14.5" style="1" customWidth="1"/>
    <col min="9220" max="9221" width="10" style="1" customWidth="1"/>
    <col min="9222" max="9222" width="16.1640625" style="1" customWidth="1"/>
    <col min="9223" max="9225" width="5.83203125" style="1" customWidth="1"/>
    <col min="9226" max="9226" width="8.33203125" style="1" customWidth="1"/>
    <col min="9227" max="9229" width="8.83203125" style="1"/>
    <col min="9230" max="9230" width="13.6640625" style="1" bestFit="1" customWidth="1"/>
    <col min="9231" max="9471" width="8.83203125" style="1"/>
    <col min="9472" max="9472" width="7" style="1" customWidth="1"/>
    <col min="9473" max="9473" width="26.83203125" style="1" bestFit="1" customWidth="1"/>
    <col min="9474" max="9474" width="17.33203125" style="1" customWidth="1"/>
    <col min="9475" max="9475" width="14.5" style="1" customWidth="1"/>
    <col min="9476" max="9477" width="10" style="1" customWidth="1"/>
    <col min="9478" max="9478" width="16.1640625" style="1" customWidth="1"/>
    <col min="9479" max="9481" width="5.83203125" style="1" customWidth="1"/>
    <col min="9482" max="9482" width="8.33203125" style="1" customWidth="1"/>
    <col min="9483" max="9485" width="8.83203125" style="1"/>
    <col min="9486" max="9486" width="13.6640625" style="1" bestFit="1" customWidth="1"/>
    <col min="9487" max="9727" width="8.83203125" style="1"/>
    <col min="9728" max="9728" width="7" style="1" customWidth="1"/>
    <col min="9729" max="9729" width="26.83203125" style="1" bestFit="1" customWidth="1"/>
    <col min="9730" max="9730" width="17.33203125" style="1" customWidth="1"/>
    <col min="9731" max="9731" width="14.5" style="1" customWidth="1"/>
    <col min="9732" max="9733" width="10" style="1" customWidth="1"/>
    <col min="9734" max="9734" width="16.1640625" style="1" customWidth="1"/>
    <col min="9735" max="9737" width="5.83203125" style="1" customWidth="1"/>
    <col min="9738" max="9738" width="8.33203125" style="1" customWidth="1"/>
    <col min="9739" max="9741" width="8.83203125" style="1"/>
    <col min="9742" max="9742" width="13.6640625" style="1" bestFit="1" customWidth="1"/>
    <col min="9743" max="9983" width="8.83203125" style="1"/>
    <col min="9984" max="9984" width="7" style="1" customWidth="1"/>
    <col min="9985" max="9985" width="26.83203125" style="1" bestFit="1" customWidth="1"/>
    <col min="9986" max="9986" width="17.33203125" style="1" customWidth="1"/>
    <col min="9987" max="9987" width="14.5" style="1" customWidth="1"/>
    <col min="9988" max="9989" width="10" style="1" customWidth="1"/>
    <col min="9990" max="9990" width="16.1640625" style="1" customWidth="1"/>
    <col min="9991" max="9993" width="5.83203125" style="1" customWidth="1"/>
    <col min="9994" max="9994" width="8.33203125" style="1" customWidth="1"/>
    <col min="9995" max="9997" width="8.83203125" style="1"/>
    <col min="9998" max="9998" width="13.6640625" style="1" bestFit="1" customWidth="1"/>
    <col min="9999" max="10239" width="8.83203125" style="1"/>
    <col min="10240" max="10240" width="7" style="1" customWidth="1"/>
    <col min="10241" max="10241" width="26.83203125" style="1" bestFit="1" customWidth="1"/>
    <col min="10242" max="10242" width="17.33203125" style="1" customWidth="1"/>
    <col min="10243" max="10243" width="14.5" style="1" customWidth="1"/>
    <col min="10244" max="10245" width="10" style="1" customWidth="1"/>
    <col min="10246" max="10246" width="16.1640625" style="1" customWidth="1"/>
    <col min="10247" max="10249" width="5.83203125" style="1" customWidth="1"/>
    <col min="10250" max="10250" width="8.33203125" style="1" customWidth="1"/>
    <col min="10251" max="10253" width="8.83203125" style="1"/>
    <col min="10254" max="10254" width="13.6640625" style="1" bestFit="1" customWidth="1"/>
    <col min="10255" max="10495" width="8.83203125" style="1"/>
    <col min="10496" max="10496" width="7" style="1" customWidth="1"/>
    <col min="10497" max="10497" width="26.83203125" style="1" bestFit="1" customWidth="1"/>
    <col min="10498" max="10498" width="17.33203125" style="1" customWidth="1"/>
    <col min="10499" max="10499" width="14.5" style="1" customWidth="1"/>
    <col min="10500" max="10501" width="10" style="1" customWidth="1"/>
    <col min="10502" max="10502" width="16.1640625" style="1" customWidth="1"/>
    <col min="10503" max="10505" width="5.83203125" style="1" customWidth="1"/>
    <col min="10506" max="10506" width="8.33203125" style="1" customWidth="1"/>
    <col min="10507" max="10509" width="8.83203125" style="1"/>
    <col min="10510" max="10510" width="13.6640625" style="1" bestFit="1" customWidth="1"/>
    <col min="10511" max="10751" width="8.83203125" style="1"/>
    <col min="10752" max="10752" width="7" style="1" customWidth="1"/>
    <col min="10753" max="10753" width="26.83203125" style="1" bestFit="1" customWidth="1"/>
    <col min="10754" max="10754" width="17.33203125" style="1" customWidth="1"/>
    <col min="10755" max="10755" width="14.5" style="1" customWidth="1"/>
    <col min="10756" max="10757" width="10" style="1" customWidth="1"/>
    <col min="10758" max="10758" width="16.1640625" style="1" customWidth="1"/>
    <col min="10759" max="10761" width="5.83203125" style="1" customWidth="1"/>
    <col min="10762" max="10762" width="8.33203125" style="1" customWidth="1"/>
    <col min="10763" max="10765" width="8.83203125" style="1"/>
    <col min="10766" max="10766" width="13.6640625" style="1" bestFit="1" customWidth="1"/>
    <col min="10767" max="11007" width="8.83203125" style="1"/>
    <col min="11008" max="11008" width="7" style="1" customWidth="1"/>
    <col min="11009" max="11009" width="26.83203125" style="1" bestFit="1" customWidth="1"/>
    <col min="11010" max="11010" width="17.33203125" style="1" customWidth="1"/>
    <col min="11011" max="11011" width="14.5" style="1" customWidth="1"/>
    <col min="11012" max="11013" width="10" style="1" customWidth="1"/>
    <col min="11014" max="11014" width="16.1640625" style="1" customWidth="1"/>
    <col min="11015" max="11017" width="5.83203125" style="1" customWidth="1"/>
    <col min="11018" max="11018" width="8.33203125" style="1" customWidth="1"/>
    <col min="11019" max="11021" width="8.83203125" style="1"/>
    <col min="11022" max="11022" width="13.6640625" style="1" bestFit="1" customWidth="1"/>
    <col min="11023" max="11263" width="8.83203125" style="1"/>
    <col min="11264" max="11264" width="7" style="1" customWidth="1"/>
    <col min="11265" max="11265" width="26.83203125" style="1" bestFit="1" customWidth="1"/>
    <col min="11266" max="11266" width="17.33203125" style="1" customWidth="1"/>
    <col min="11267" max="11267" width="14.5" style="1" customWidth="1"/>
    <col min="11268" max="11269" width="10" style="1" customWidth="1"/>
    <col min="11270" max="11270" width="16.1640625" style="1" customWidth="1"/>
    <col min="11271" max="11273" width="5.83203125" style="1" customWidth="1"/>
    <col min="11274" max="11274" width="8.33203125" style="1" customWidth="1"/>
    <col min="11275" max="11277" width="8.83203125" style="1"/>
    <col min="11278" max="11278" width="13.6640625" style="1" bestFit="1" customWidth="1"/>
    <col min="11279" max="11519" width="8.83203125" style="1"/>
    <col min="11520" max="11520" width="7" style="1" customWidth="1"/>
    <col min="11521" max="11521" width="26.83203125" style="1" bestFit="1" customWidth="1"/>
    <col min="11522" max="11522" width="17.33203125" style="1" customWidth="1"/>
    <col min="11523" max="11523" width="14.5" style="1" customWidth="1"/>
    <col min="11524" max="11525" width="10" style="1" customWidth="1"/>
    <col min="11526" max="11526" width="16.1640625" style="1" customWidth="1"/>
    <col min="11527" max="11529" width="5.83203125" style="1" customWidth="1"/>
    <col min="11530" max="11530" width="8.33203125" style="1" customWidth="1"/>
    <col min="11531" max="11533" width="8.83203125" style="1"/>
    <col min="11534" max="11534" width="13.6640625" style="1" bestFit="1" customWidth="1"/>
    <col min="11535" max="11775" width="8.83203125" style="1"/>
    <col min="11776" max="11776" width="7" style="1" customWidth="1"/>
    <col min="11777" max="11777" width="26.83203125" style="1" bestFit="1" customWidth="1"/>
    <col min="11778" max="11778" width="17.33203125" style="1" customWidth="1"/>
    <col min="11779" max="11779" width="14.5" style="1" customWidth="1"/>
    <col min="11780" max="11781" width="10" style="1" customWidth="1"/>
    <col min="11782" max="11782" width="16.1640625" style="1" customWidth="1"/>
    <col min="11783" max="11785" width="5.83203125" style="1" customWidth="1"/>
    <col min="11786" max="11786" width="8.33203125" style="1" customWidth="1"/>
    <col min="11787" max="11789" width="8.83203125" style="1"/>
    <col min="11790" max="11790" width="13.6640625" style="1" bestFit="1" customWidth="1"/>
    <col min="11791" max="12031" width="8.83203125" style="1"/>
    <col min="12032" max="12032" width="7" style="1" customWidth="1"/>
    <col min="12033" max="12033" width="26.83203125" style="1" bestFit="1" customWidth="1"/>
    <col min="12034" max="12034" width="17.33203125" style="1" customWidth="1"/>
    <col min="12035" max="12035" width="14.5" style="1" customWidth="1"/>
    <col min="12036" max="12037" width="10" style="1" customWidth="1"/>
    <col min="12038" max="12038" width="16.1640625" style="1" customWidth="1"/>
    <col min="12039" max="12041" width="5.83203125" style="1" customWidth="1"/>
    <col min="12042" max="12042" width="8.33203125" style="1" customWidth="1"/>
    <col min="12043" max="12045" width="8.83203125" style="1"/>
    <col min="12046" max="12046" width="13.6640625" style="1" bestFit="1" customWidth="1"/>
    <col min="12047" max="12287" width="8.83203125" style="1"/>
    <col min="12288" max="12288" width="7" style="1" customWidth="1"/>
    <col min="12289" max="12289" width="26.83203125" style="1" bestFit="1" customWidth="1"/>
    <col min="12290" max="12290" width="17.33203125" style="1" customWidth="1"/>
    <col min="12291" max="12291" width="14.5" style="1" customWidth="1"/>
    <col min="12292" max="12293" width="10" style="1" customWidth="1"/>
    <col min="12294" max="12294" width="16.1640625" style="1" customWidth="1"/>
    <col min="12295" max="12297" width="5.83203125" style="1" customWidth="1"/>
    <col min="12298" max="12298" width="8.33203125" style="1" customWidth="1"/>
    <col min="12299" max="12301" width="8.83203125" style="1"/>
    <col min="12302" max="12302" width="13.6640625" style="1" bestFit="1" customWidth="1"/>
    <col min="12303" max="12543" width="8.83203125" style="1"/>
    <col min="12544" max="12544" width="7" style="1" customWidth="1"/>
    <col min="12545" max="12545" width="26.83203125" style="1" bestFit="1" customWidth="1"/>
    <col min="12546" max="12546" width="17.33203125" style="1" customWidth="1"/>
    <col min="12547" max="12547" width="14.5" style="1" customWidth="1"/>
    <col min="12548" max="12549" width="10" style="1" customWidth="1"/>
    <col min="12550" max="12550" width="16.1640625" style="1" customWidth="1"/>
    <col min="12551" max="12553" width="5.83203125" style="1" customWidth="1"/>
    <col min="12554" max="12554" width="8.33203125" style="1" customWidth="1"/>
    <col min="12555" max="12557" width="8.83203125" style="1"/>
    <col min="12558" max="12558" width="13.6640625" style="1" bestFit="1" customWidth="1"/>
    <col min="12559" max="12799" width="8.83203125" style="1"/>
    <col min="12800" max="12800" width="7" style="1" customWidth="1"/>
    <col min="12801" max="12801" width="26.83203125" style="1" bestFit="1" customWidth="1"/>
    <col min="12802" max="12802" width="17.33203125" style="1" customWidth="1"/>
    <col min="12803" max="12803" width="14.5" style="1" customWidth="1"/>
    <col min="12804" max="12805" width="10" style="1" customWidth="1"/>
    <col min="12806" max="12806" width="16.1640625" style="1" customWidth="1"/>
    <col min="12807" max="12809" width="5.83203125" style="1" customWidth="1"/>
    <col min="12810" max="12810" width="8.33203125" style="1" customWidth="1"/>
    <col min="12811" max="12813" width="8.83203125" style="1"/>
    <col min="12814" max="12814" width="13.6640625" style="1" bestFit="1" customWidth="1"/>
    <col min="12815" max="13055" width="8.83203125" style="1"/>
    <col min="13056" max="13056" width="7" style="1" customWidth="1"/>
    <col min="13057" max="13057" width="26.83203125" style="1" bestFit="1" customWidth="1"/>
    <col min="13058" max="13058" width="17.33203125" style="1" customWidth="1"/>
    <col min="13059" max="13059" width="14.5" style="1" customWidth="1"/>
    <col min="13060" max="13061" width="10" style="1" customWidth="1"/>
    <col min="13062" max="13062" width="16.1640625" style="1" customWidth="1"/>
    <col min="13063" max="13065" width="5.83203125" style="1" customWidth="1"/>
    <col min="13066" max="13066" width="8.33203125" style="1" customWidth="1"/>
    <col min="13067" max="13069" width="8.83203125" style="1"/>
    <col min="13070" max="13070" width="13.6640625" style="1" bestFit="1" customWidth="1"/>
    <col min="13071" max="13311" width="8.83203125" style="1"/>
    <col min="13312" max="13312" width="7" style="1" customWidth="1"/>
    <col min="13313" max="13313" width="26.83203125" style="1" bestFit="1" customWidth="1"/>
    <col min="13314" max="13314" width="17.33203125" style="1" customWidth="1"/>
    <col min="13315" max="13315" width="14.5" style="1" customWidth="1"/>
    <col min="13316" max="13317" width="10" style="1" customWidth="1"/>
    <col min="13318" max="13318" width="16.1640625" style="1" customWidth="1"/>
    <col min="13319" max="13321" width="5.83203125" style="1" customWidth="1"/>
    <col min="13322" max="13322" width="8.33203125" style="1" customWidth="1"/>
    <col min="13323" max="13325" width="8.83203125" style="1"/>
    <col min="13326" max="13326" width="13.6640625" style="1" bestFit="1" customWidth="1"/>
    <col min="13327" max="13567" width="8.83203125" style="1"/>
    <col min="13568" max="13568" width="7" style="1" customWidth="1"/>
    <col min="13569" max="13569" width="26.83203125" style="1" bestFit="1" customWidth="1"/>
    <col min="13570" max="13570" width="17.33203125" style="1" customWidth="1"/>
    <col min="13571" max="13571" width="14.5" style="1" customWidth="1"/>
    <col min="13572" max="13573" width="10" style="1" customWidth="1"/>
    <col min="13574" max="13574" width="16.1640625" style="1" customWidth="1"/>
    <col min="13575" max="13577" width="5.83203125" style="1" customWidth="1"/>
    <col min="13578" max="13578" width="8.33203125" style="1" customWidth="1"/>
    <col min="13579" max="13581" width="8.83203125" style="1"/>
    <col min="13582" max="13582" width="13.6640625" style="1" bestFit="1" customWidth="1"/>
    <col min="13583" max="13823" width="8.83203125" style="1"/>
    <col min="13824" max="13824" width="7" style="1" customWidth="1"/>
    <col min="13825" max="13825" width="26.83203125" style="1" bestFit="1" customWidth="1"/>
    <col min="13826" max="13826" width="17.33203125" style="1" customWidth="1"/>
    <col min="13827" max="13827" width="14.5" style="1" customWidth="1"/>
    <col min="13828" max="13829" width="10" style="1" customWidth="1"/>
    <col min="13830" max="13830" width="16.1640625" style="1" customWidth="1"/>
    <col min="13831" max="13833" width="5.83203125" style="1" customWidth="1"/>
    <col min="13834" max="13834" width="8.33203125" style="1" customWidth="1"/>
    <col min="13835" max="13837" width="8.83203125" style="1"/>
    <col min="13838" max="13838" width="13.6640625" style="1" bestFit="1" customWidth="1"/>
    <col min="13839" max="14079" width="8.83203125" style="1"/>
    <col min="14080" max="14080" width="7" style="1" customWidth="1"/>
    <col min="14081" max="14081" width="26.83203125" style="1" bestFit="1" customWidth="1"/>
    <col min="14082" max="14082" width="17.33203125" style="1" customWidth="1"/>
    <col min="14083" max="14083" width="14.5" style="1" customWidth="1"/>
    <col min="14084" max="14085" width="10" style="1" customWidth="1"/>
    <col min="14086" max="14086" width="16.1640625" style="1" customWidth="1"/>
    <col min="14087" max="14089" width="5.83203125" style="1" customWidth="1"/>
    <col min="14090" max="14090" width="8.33203125" style="1" customWidth="1"/>
    <col min="14091" max="14093" width="8.83203125" style="1"/>
    <col min="14094" max="14094" width="13.6640625" style="1" bestFit="1" customWidth="1"/>
    <col min="14095" max="14335" width="8.83203125" style="1"/>
    <col min="14336" max="14336" width="7" style="1" customWidth="1"/>
    <col min="14337" max="14337" width="26.83203125" style="1" bestFit="1" customWidth="1"/>
    <col min="14338" max="14338" width="17.33203125" style="1" customWidth="1"/>
    <col min="14339" max="14339" width="14.5" style="1" customWidth="1"/>
    <col min="14340" max="14341" width="10" style="1" customWidth="1"/>
    <col min="14342" max="14342" width="16.1640625" style="1" customWidth="1"/>
    <col min="14343" max="14345" width="5.83203125" style="1" customWidth="1"/>
    <col min="14346" max="14346" width="8.33203125" style="1" customWidth="1"/>
    <col min="14347" max="14349" width="8.83203125" style="1"/>
    <col min="14350" max="14350" width="13.6640625" style="1" bestFit="1" customWidth="1"/>
    <col min="14351" max="14591" width="8.83203125" style="1"/>
    <col min="14592" max="14592" width="7" style="1" customWidth="1"/>
    <col min="14593" max="14593" width="26.83203125" style="1" bestFit="1" customWidth="1"/>
    <col min="14594" max="14594" width="17.33203125" style="1" customWidth="1"/>
    <col min="14595" max="14595" width="14.5" style="1" customWidth="1"/>
    <col min="14596" max="14597" width="10" style="1" customWidth="1"/>
    <col min="14598" max="14598" width="16.1640625" style="1" customWidth="1"/>
    <col min="14599" max="14601" width="5.83203125" style="1" customWidth="1"/>
    <col min="14602" max="14602" width="8.33203125" style="1" customWidth="1"/>
    <col min="14603" max="14605" width="8.83203125" style="1"/>
    <col min="14606" max="14606" width="13.6640625" style="1" bestFit="1" customWidth="1"/>
    <col min="14607" max="14847" width="8.83203125" style="1"/>
    <col min="14848" max="14848" width="7" style="1" customWidth="1"/>
    <col min="14849" max="14849" width="26.83203125" style="1" bestFit="1" customWidth="1"/>
    <col min="14850" max="14850" width="17.33203125" style="1" customWidth="1"/>
    <col min="14851" max="14851" width="14.5" style="1" customWidth="1"/>
    <col min="14852" max="14853" width="10" style="1" customWidth="1"/>
    <col min="14854" max="14854" width="16.1640625" style="1" customWidth="1"/>
    <col min="14855" max="14857" width="5.83203125" style="1" customWidth="1"/>
    <col min="14858" max="14858" width="8.33203125" style="1" customWidth="1"/>
    <col min="14859" max="14861" width="8.83203125" style="1"/>
    <col min="14862" max="14862" width="13.6640625" style="1" bestFit="1" customWidth="1"/>
    <col min="14863" max="15103" width="8.83203125" style="1"/>
    <col min="15104" max="15104" width="7" style="1" customWidth="1"/>
    <col min="15105" max="15105" width="26.83203125" style="1" bestFit="1" customWidth="1"/>
    <col min="15106" max="15106" width="17.33203125" style="1" customWidth="1"/>
    <col min="15107" max="15107" width="14.5" style="1" customWidth="1"/>
    <col min="15108" max="15109" width="10" style="1" customWidth="1"/>
    <col min="15110" max="15110" width="16.1640625" style="1" customWidth="1"/>
    <col min="15111" max="15113" width="5.83203125" style="1" customWidth="1"/>
    <col min="15114" max="15114" width="8.33203125" style="1" customWidth="1"/>
    <col min="15115" max="15117" width="8.83203125" style="1"/>
    <col min="15118" max="15118" width="13.6640625" style="1" bestFit="1" customWidth="1"/>
    <col min="15119" max="15359" width="8.83203125" style="1"/>
    <col min="15360" max="15360" width="7" style="1" customWidth="1"/>
    <col min="15361" max="15361" width="26.83203125" style="1" bestFit="1" customWidth="1"/>
    <col min="15362" max="15362" width="17.33203125" style="1" customWidth="1"/>
    <col min="15363" max="15363" width="14.5" style="1" customWidth="1"/>
    <col min="15364" max="15365" width="10" style="1" customWidth="1"/>
    <col min="15366" max="15366" width="16.1640625" style="1" customWidth="1"/>
    <col min="15367" max="15369" width="5.83203125" style="1" customWidth="1"/>
    <col min="15370" max="15370" width="8.33203125" style="1" customWidth="1"/>
    <col min="15371" max="15373" width="8.83203125" style="1"/>
    <col min="15374" max="15374" width="13.6640625" style="1" bestFit="1" customWidth="1"/>
    <col min="15375" max="15615" width="8.83203125" style="1"/>
    <col min="15616" max="15616" width="7" style="1" customWidth="1"/>
    <col min="15617" max="15617" width="26.83203125" style="1" bestFit="1" customWidth="1"/>
    <col min="15618" max="15618" width="17.33203125" style="1" customWidth="1"/>
    <col min="15619" max="15619" width="14.5" style="1" customWidth="1"/>
    <col min="15620" max="15621" width="10" style="1" customWidth="1"/>
    <col min="15622" max="15622" width="16.1640625" style="1" customWidth="1"/>
    <col min="15623" max="15625" width="5.83203125" style="1" customWidth="1"/>
    <col min="15626" max="15626" width="8.33203125" style="1" customWidth="1"/>
    <col min="15627" max="15629" width="8.83203125" style="1"/>
    <col min="15630" max="15630" width="13.6640625" style="1" bestFit="1" customWidth="1"/>
    <col min="15631" max="15871" width="8.83203125" style="1"/>
    <col min="15872" max="15872" width="7" style="1" customWidth="1"/>
    <col min="15873" max="15873" width="26.83203125" style="1" bestFit="1" customWidth="1"/>
    <col min="15874" max="15874" width="17.33203125" style="1" customWidth="1"/>
    <col min="15875" max="15875" width="14.5" style="1" customWidth="1"/>
    <col min="15876" max="15877" width="10" style="1" customWidth="1"/>
    <col min="15878" max="15878" width="16.1640625" style="1" customWidth="1"/>
    <col min="15879" max="15881" width="5.83203125" style="1" customWidth="1"/>
    <col min="15882" max="15882" width="8.33203125" style="1" customWidth="1"/>
    <col min="15883" max="15885" width="8.83203125" style="1"/>
    <col min="15886" max="15886" width="13.6640625" style="1" bestFit="1" customWidth="1"/>
    <col min="15887" max="16127" width="8.83203125" style="1"/>
    <col min="16128" max="16128" width="7" style="1" customWidth="1"/>
    <col min="16129" max="16129" width="26.83203125" style="1" bestFit="1" customWidth="1"/>
    <col min="16130" max="16130" width="17.33203125" style="1" customWidth="1"/>
    <col min="16131" max="16131" width="14.5" style="1" customWidth="1"/>
    <col min="16132" max="16133" width="10" style="1" customWidth="1"/>
    <col min="16134" max="16134" width="16.1640625" style="1" customWidth="1"/>
    <col min="16135" max="16137" width="5.83203125" style="1" customWidth="1"/>
    <col min="16138" max="16138" width="8.33203125" style="1" customWidth="1"/>
    <col min="16139" max="16141" width="8.83203125" style="1"/>
    <col min="16142" max="16142" width="13.6640625" style="1" bestFit="1" customWidth="1"/>
    <col min="16143" max="16384" width="8.83203125" style="1"/>
  </cols>
  <sheetData>
    <row r="1" spans="1:12" ht="14" thickBot="1" x14ac:dyDescent="0.2">
      <c r="D1" s="2"/>
      <c r="I1" s="4"/>
    </row>
    <row r="2" spans="1:12" ht="15" customHeight="1" thickBot="1" x14ac:dyDescent="0.2">
      <c r="B2" s="78" t="s">
        <v>13</v>
      </c>
      <c r="C2" s="295">
        <f>FAKTURACE!B2</f>
        <v>0</v>
      </c>
      <c r="D2" s="296"/>
      <c r="E2" s="296"/>
      <c r="F2" s="297"/>
      <c r="G2" s="90"/>
      <c r="H2" s="84"/>
      <c r="I2" s="91"/>
      <c r="K2" s="1"/>
    </row>
    <row r="3" spans="1:12" ht="15" customHeight="1" x14ac:dyDescent="0.15">
      <c r="B3" s="6"/>
      <c r="C3" s="7"/>
      <c r="D3" s="8"/>
      <c r="E3" s="8"/>
      <c r="F3" s="8"/>
      <c r="G3" s="10"/>
      <c r="H3" s="14"/>
      <c r="I3" s="10"/>
      <c r="J3" s="11"/>
      <c r="K3" s="12"/>
    </row>
    <row r="4" spans="1:12" ht="15" customHeight="1" x14ac:dyDescent="0.15">
      <c r="B4" s="13"/>
      <c r="C4" s="9"/>
      <c r="D4" s="14"/>
      <c r="E4" s="14"/>
      <c r="F4" s="14"/>
      <c r="G4" s="9"/>
      <c r="H4" s="9"/>
      <c r="I4" s="9"/>
      <c r="J4" s="11"/>
      <c r="K4" s="12"/>
    </row>
    <row r="5" spans="1:12" ht="14" thickBot="1" x14ac:dyDescent="0.2">
      <c r="C5" s="15"/>
      <c r="D5" s="16"/>
      <c r="E5" s="17"/>
      <c r="F5" s="17"/>
      <c r="G5" s="15"/>
      <c r="H5" s="15"/>
      <c r="I5" s="17"/>
      <c r="J5" s="18"/>
      <c r="K5" s="19"/>
    </row>
    <row r="6" spans="1:12" ht="14" thickBot="1" x14ac:dyDescent="0.2">
      <c r="A6" s="300"/>
      <c r="B6" s="300"/>
      <c r="C6" s="20"/>
      <c r="D6" s="20"/>
      <c r="E6" s="20"/>
      <c r="F6" s="20"/>
      <c r="G6" s="17"/>
      <c r="H6" s="298" t="s">
        <v>0</v>
      </c>
      <c r="I6" s="299"/>
      <c r="J6" s="206">
        <v>2024</v>
      </c>
      <c r="K6" s="19"/>
    </row>
    <row r="7" spans="1:12" ht="28" customHeight="1" x14ac:dyDescent="0.15">
      <c r="A7" s="312" t="s">
        <v>1</v>
      </c>
      <c r="B7" s="301" t="s">
        <v>39</v>
      </c>
      <c r="C7" s="303" t="s">
        <v>3</v>
      </c>
      <c r="D7" s="303" t="s">
        <v>4</v>
      </c>
      <c r="E7" s="303" t="s">
        <v>5</v>
      </c>
      <c r="F7" s="310" t="s">
        <v>6</v>
      </c>
      <c r="G7" s="310" t="s">
        <v>44</v>
      </c>
      <c r="H7" s="305" t="s">
        <v>7</v>
      </c>
      <c r="I7" s="305"/>
      <c r="J7" s="305"/>
      <c r="K7" s="306" t="s">
        <v>8</v>
      </c>
      <c r="L7" s="308" t="s">
        <v>9</v>
      </c>
    </row>
    <row r="8" spans="1:12" ht="29" customHeight="1" x14ac:dyDescent="0.15">
      <c r="A8" s="312"/>
      <c r="B8" s="302"/>
      <c r="C8" s="304"/>
      <c r="D8" s="304"/>
      <c r="E8" s="304"/>
      <c r="F8" s="311"/>
      <c r="G8" s="311"/>
      <c r="H8" s="22" t="s">
        <v>10</v>
      </c>
      <c r="I8" s="22" t="s">
        <v>11</v>
      </c>
      <c r="J8" s="22" t="s">
        <v>12</v>
      </c>
      <c r="K8" s="307"/>
      <c r="L8" s="309"/>
    </row>
    <row r="9" spans="1:12" ht="12.75" customHeight="1" x14ac:dyDescent="0.15">
      <c r="A9" s="221">
        <v>1</v>
      </c>
      <c r="B9" s="222" t="s">
        <v>35</v>
      </c>
      <c r="C9" s="34"/>
      <c r="D9" s="34"/>
      <c r="E9" s="34"/>
      <c r="F9" s="24"/>
      <c r="G9" s="31"/>
      <c r="H9" s="34"/>
      <c r="I9" s="34"/>
      <c r="J9" s="34"/>
      <c r="K9" s="25" t="str">
        <f t="shared" ref="K9:K48" si="0">IF($J9="","",IF($J$6-$J9,$J$6-$J9))</f>
        <v/>
      </c>
      <c r="L9" s="220">
        <f t="shared" ref="L9:L48" si="1">IF(C9="",0,1)</f>
        <v>0</v>
      </c>
    </row>
    <row r="10" spans="1:12" ht="12.75" customHeight="1" x14ac:dyDescent="0.15">
      <c r="A10" s="221">
        <v>2</v>
      </c>
      <c r="B10" s="222" t="s">
        <v>35</v>
      </c>
      <c r="C10" s="28"/>
      <c r="D10" s="28"/>
      <c r="E10" s="28"/>
      <c r="F10" s="24"/>
      <c r="G10" s="32"/>
      <c r="H10" s="28"/>
      <c r="I10" s="28"/>
      <c r="J10" s="28"/>
      <c r="K10" s="25" t="str">
        <f t="shared" si="0"/>
        <v/>
      </c>
      <c r="L10" s="218">
        <f t="shared" si="1"/>
        <v>0</v>
      </c>
    </row>
    <row r="11" spans="1:12" ht="12.75" customHeight="1" x14ac:dyDescent="0.15">
      <c r="A11" s="221">
        <v>3</v>
      </c>
      <c r="B11" s="222" t="s">
        <v>35</v>
      </c>
      <c r="C11" s="28"/>
      <c r="D11" s="28"/>
      <c r="E11" s="28"/>
      <c r="F11" s="24"/>
      <c r="G11" s="32"/>
      <c r="H11" s="28"/>
      <c r="I11" s="28"/>
      <c r="J11" s="28"/>
      <c r="K11" s="25" t="str">
        <f t="shared" si="0"/>
        <v/>
      </c>
      <c r="L11" s="218">
        <f t="shared" si="1"/>
        <v>0</v>
      </c>
    </row>
    <row r="12" spans="1:12" ht="12.75" customHeight="1" x14ac:dyDescent="0.15">
      <c r="A12" s="221">
        <v>4</v>
      </c>
      <c r="B12" s="222" t="s">
        <v>35</v>
      </c>
      <c r="C12" s="28"/>
      <c r="D12" s="28"/>
      <c r="E12" s="28"/>
      <c r="F12" s="24"/>
      <c r="G12" s="32"/>
      <c r="H12" s="28"/>
      <c r="I12" s="28"/>
      <c r="J12" s="28"/>
      <c r="K12" s="25" t="str">
        <f t="shared" si="0"/>
        <v/>
      </c>
      <c r="L12" s="218">
        <f t="shared" si="1"/>
        <v>0</v>
      </c>
    </row>
    <row r="13" spans="1:12" ht="12.75" customHeight="1" x14ac:dyDescent="0.15">
      <c r="A13" s="221">
        <v>5</v>
      </c>
      <c r="B13" s="222" t="s">
        <v>35</v>
      </c>
      <c r="C13" s="28"/>
      <c r="D13" s="28"/>
      <c r="E13" s="28"/>
      <c r="F13" s="24"/>
      <c r="G13" s="32"/>
      <c r="H13" s="28"/>
      <c r="I13" s="28"/>
      <c r="J13" s="28"/>
      <c r="K13" s="25" t="str">
        <f t="shared" si="0"/>
        <v/>
      </c>
      <c r="L13" s="218">
        <f t="shared" si="1"/>
        <v>0</v>
      </c>
    </row>
    <row r="14" spans="1:12" ht="12.75" customHeight="1" x14ac:dyDescent="0.15">
      <c r="A14" s="221">
        <v>6</v>
      </c>
      <c r="B14" s="222" t="s">
        <v>35</v>
      </c>
      <c r="C14" s="28"/>
      <c r="D14" s="28"/>
      <c r="E14" s="28"/>
      <c r="F14" s="24"/>
      <c r="G14" s="32"/>
      <c r="H14" s="28"/>
      <c r="I14" s="28"/>
      <c r="J14" s="28"/>
      <c r="K14" s="25" t="str">
        <f t="shared" si="0"/>
        <v/>
      </c>
      <c r="L14" s="218">
        <f t="shared" si="1"/>
        <v>0</v>
      </c>
    </row>
    <row r="15" spans="1:12" ht="12.75" customHeight="1" x14ac:dyDescent="0.15">
      <c r="A15" s="221">
        <v>7</v>
      </c>
      <c r="B15" s="222" t="s">
        <v>35</v>
      </c>
      <c r="C15" s="28"/>
      <c r="D15" s="28"/>
      <c r="E15" s="28"/>
      <c r="F15" s="24"/>
      <c r="G15" s="32"/>
      <c r="H15" s="28"/>
      <c r="I15" s="28"/>
      <c r="J15" s="28"/>
      <c r="K15" s="25" t="str">
        <f t="shared" si="0"/>
        <v/>
      </c>
      <c r="L15" s="218">
        <f t="shared" si="1"/>
        <v>0</v>
      </c>
    </row>
    <row r="16" spans="1:12" ht="12.75" customHeight="1" x14ac:dyDescent="0.15">
      <c r="A16" s="221">
        <v>8</v>
      </c>
      <c r="B16" s="222" t="s">
        <v>35</v>
      </c>
      <c r="C16" s="28"/>
      <c r="D16" s="28"/>
      <c r="E16" s="28"/>
      <c r="F16" s="24"/>
      <c r="G16" s="32"/>
      <c r="H16" s="28"/>
      <c r="I16" s="28"/>
      <c r="J16" s="28"/>
      <c r="K16" s="25" t="str">
        <f t="shared" si="0"/>
        <v/>
      </c>
      <c r="L16" s="218">
        <f t="shared" si="1"/>
        <v>0</v>
      </c>
    </row>
    <row r="17" spans="1:12" ht="12.75" customHeight="1" x14ac:dyDescent="0.15">
      <c r="A17" s="221">
        <v>9</v>
      </c>
      <c r="B17" s="222" t="s">
        <v>35</v>
      </c>
      <c r="C17" s="28"/>
      <c r="D17" s="28"/>
      <c r="E17" s="28"/>
      <c r="F17" s="24"/>
      <c r="G17" s="32"/>
      <c r="H17" s="28"/>
      <c r="I17" s="28"/>
      <c r="J17" s="28"/>
      <c r="K17" s="25" t="str">
        <f t="shared" si="0"/>
        <v/>
      </c>
      <c r="L17" s="218">
        <f t="shared" si="1"/>
        <v>0</v>
      </c>
    </row>
    <row r="18" spans="1:12" ht="12.75" customHeight="1" thickBot="1" x14ac:dyDescent="0.2">
      <c r="A18" s="221">
        <v>10</v>
      </c>
      <c r="B18" s="223" t="s">
        <v>35</v>
      </c>
      <c r="C18" s="36"/>
      <c r="D18" s="36"/>
      <c r="E18" s="36"/>
      <c r="F18" s="37"/>
      <c r="G18" s="38"/>
      <c r="H18" s="36"/>
      <c r="I18" s="36"/>
      <c r="J18" s="36"/>
      <c r="K18" s="81" t="str">
        <f t="shared" si="0"/>
        <v/>
      </c>
      <c r="L18" s="219">
        <f t="shared" si="1"/>
        <v>0</v>
      </c>
    </row>
    <row r="19" spans="1:12" ht="12.75" customHeight="1" x14ac:dyDescent="0.15">
      <c r="A19" s="221">
        <v>11</v>
      </c>
      <c r="B19" s="222" t="s">
        <v>36</v>
      </c>
      <c r="C19" s="34"/>
      <c r="D19" s="34"/>
      <c r="E19" s="34"/>
      <c r="F19" s="24"/>
      <c r="G19" s="31"/>
      <c r="H19" s="34"/>
      <c r="I19" s="34"/>
      <c r="J19" s="34"/>
      <c r="K19" s="25" t="str">
        <f t="shared" si="0"/>
        <v/>
      </c>
      <c r="L19" s="220">
        <f t="shared" si="1"/>
        <v>0</v>
      </c>
    </row>
    <row r="20" spans="1:12" ht="12.75" customHeight="1" x14ac:dyDescent="0.15">
      <c r="A20" s="221">
        <v>12</v>
      </c>
      <c r="B20" s="222" t="s">
        <v>36</v>
      </c>
      <c r="C20" s="28"/>
      <c r="D20" s="28"/>
      <c r="E20" s="28"/>
      <c r="F20" s="24"/>
      <c r="G20" s="32"/>
      <c r="H20" s="28"/>
      <c r="I20" s="28"/>
      <c r="J20" s="28"/>
      <c r="K20" s="25" t="str">
        <f t="shared" si="0"/>
        <v/>
      </c>
      <c r="L20" s="218">
        <f t="shared" si="1"/>
        <v>0</v>
      </c>
    </row>
    <row r="21" spans="1:12" x14ac:dyDescent="0.15">
      <c r="A21" s="221">
        <v>13</v>
      </c>
      <c r="B21" s="222" t="s">
        <v>36</v>
      </c>
      <c r="C21" s="28"/>
      <c r="D21" s="28"/>
      <c r="E21" s="28"/>
      <c r="F21" s="24"/>
      <c r="G21" s="32"/>
      <c r="H21" s="28"/>
      <c r="I21" s="28"/>
      <c r="J21" s="28"/>
      <c r="K21" s="25" t="str">
        <f t="shared" si="0"/>
        <v/>
      </c>
      <c r="L21" s="218">
        <f t="shared" si="1"/>
        <v>0</v>
      </c>
    </row>
    <row r="22" spans="1:12" x14ac:dyDescent="0.15">
      <c r="A22" s="221">
        <v>14</v>
      </c>
      <c r="B22" s="222" t="s">
        <v>36</v>
      </c>
      <c r="C22" s="28"/>
      <c r="D22" s="28"/>
      <c r="E22" s="28"/>
      <c r="F22" s="24"/>
      <c r="G22" s="32"/>
      <c r="H22" s="28"/>
      <c r="I22" s="28"/>
      <c r="J22" s="28"/>
      <c r="K22" s="25" t="str">
        <f t="shared" si="0"/>
        <v/>
      </c>
      <c r="L22" s="218">
        <f t="shared" si="1"/>
        <v>0</v>
      </c>
    </row>
    <row r="23" spans="1:12" x14ac:dyDescent="0.15">
      <c r="A23" s="221">
        <v>15</v>
      </c>
      <c r="B23" s="222" t="s">
        <v>36</v>
      </c>
      <c r="C23" s="28"/>
      <c r="D23" s="28"/>
      <c r="E23" s="28"/>
      <c r="F23" s="24"/>
      <c r="G23" s="32"/>
      <c r="H23" s="28"/>
      <c r="I23" s="28"/>
      <c r="J23" s="28"/>
      <c r="K23" s="25" t="str">
        <f t="shared" si="0"/>
        <v/>
      </c>
      <c r="L23" s="218">
        <f t="shared" si="1"/>
        <v>0</v>
      </c>
    </row>
    <row r="24" spans="1:12" x14ac:dyDescent="0.15">
      <c r="A24" s="221">
        <v>16</v>
      </c>
      <c r="B24" s="222" t="s">
        <v>36</v>
      </c>
      <c r="C24" s="28"/>
      <c r="D24" s="28"/>
      <c r="E24" s="28"/>
      <c r="F24" s="24"/>
      <c r="G24" s="32"/>
      <c r="H24" s="28"/>
      <c r="I24" s="28"/>
      <c r="J24" s="28"/>
      <c r="K24" s="25" t="str">
        <f t="shared" si="0"/>
        <v/>
      </c>
      <c r="L24" s="218">
        <f t="shared" si="1"/>
        <v>0</v>
      </c>
    </row>
    <row r="25" spans="1:12" x14ac:dyDescent="0.15">
      <c r="A25" s="221">
        <v>17</v>
      </c>
      <c r="B25" s="222" t="s">
        <v>36</v>
      </c>
      <c r="C25" s="28"/>
      <c r="D25" s="28"/>
      <c r="E25" s="28"/>
      <c r="F25" s="24"/>
      <c r="G25" s="32"/>
      <c r="H25" s="28"/>
      <c r="I25" s="28"/>
      <c r="J25" s="28"/>
      <c r="K25" s="25" t="str">
        <f t="shared" si="0"/>
        <v/>
      </c>
      <c r="L25" s="218">
        <f t="shared" si="1"/>
        <v>0</v>
      </c>
    </row>
    <row r="26" spans="1:12" x14ac:dyDescent="0.15">
      <c r="A26" s="221">
        <v>18</v>
      </c>
      <c r="B26" s="222" t="s">
        <v>36</v>
      </c>
      <c r="C26" s="28"/>
      <c r="D26" s="28"/>
      <c r="E26" s="28"/>
      <c r="F26" s="24"/>
      <c r="G26" s="32"/>
      <c r="H26" s="28"/>
      <c r="I26" s="28"/>
      <c r="J26" s="28"/>
      <c r="K26" s="25" t="str">
        <f t="shared" si="0"/>
        <v/>
      </c>
      <c r="L26" s="218">
        <f t="shared" si="1"/>
        <v>0</v>
      </c>
    </row>
    <row r="27" spans="1:12" x14ac:dyDescent="0.15">
      <c r="A27" s="221">
        <v>19</v>
      </c>
      <c r="B27" s="222" t="s">
        <v>36</v>
      </c>
      <c r="C27" s="28"/>
      <c r="D27" s="28"/>
      <c r="E27" s="28"/>
      <c r="F27" s="24"/>
      <c r="G27" s="32"/>
      <c r="H27" s="28"/>
      <c r="I27" s="28"/>
      <c r="J27" s="28"/>
      <c r="K27" s="25" t="str">
        <f t="shared" si="0"/>
        <v/>
      </c>
      <c r="L27" s="218">
        <f t="shared" si="1"/>
        <v>0</v>
      </c>
    </row>
    <row r="28" spans="1:12" ht="14" thickBot="1" x14ac:dyDescent="0.2">
      <c r="A28" s="221">
        <v>20</v>
      </c>
      <c r="B28" s="224" t="s">
        <v>36</v>
      </c>
      <c r="C28" s="36"/>
      <c r="D28" s="36"/>
      <c r="E28" s="36"/>
      <c r="F28" s="37"/>
      <c r="G28" s="38"/>
      <c r="H28" s="36"/>
      <c r="I28" s="36"/>
      <c r="J28" s="36"/>
      <c r="K28" s="81" t="str">
        <f t="shared" si="0"/>
        <v/>
      </c>
      <c r="L28" s="219">
        <f t="shared" si="1"/>
        <v>0</v>
      </c>
    </row>
    <row r="29" spans="1:12" x14ac:dyDescent="0.15">
      <c r="A29" s="221">
        <v>21</v>
      </c>
      <c r="B29" s="222" t="s">
        <v>37</v>
      </c>
      <c r="C29" s="34"/>
      <c r="D29" s="34"/>
      <c r="E29" s="34"/>
      <c r="F29" s="24"/>
      <c r="G29" s="31"/>
      <c r="H29" s="34"/>
      <c r="I29" s="34"/>
      <c r="J29" s="34"/>
      <c r="K29" s="25" t="str">
        <f t="shared" si="0"/>
        <v/>
      </c>
      <c r="L29" s="220">
        <f t="shared" si="1"/>
        <v>0</v>
      </c>
    </row>
    <row r="30" spans="1:12" x14ac:dyDescent="0.15">
      <c r="A30" s="221">
        <v>22</v>
      </c>
      <c r="B30" s="222" t="s">
        <v>37</v>
      </c>
      <c r="C30" s="28"/>
      <c r="D30" s="28"/>
      <c r="E30" s="28"/>
      <c r="F30" s="24"/>
      <c r="G30" s="32"/>
      <c r="H30" s="28"/>
      <c r="I30" s="28"/>
      <c r="J30" s="28"/>
      <c r="K30" s="25" t="str">
        <f t="shared" si="0"/>
        <v/>
      </c>
      <c r="L30" s="218">
        <f t="shared" si="1"/>
        <v>0</v>
      </c>
    </row>
    <row r="31" spans="1:12" x14ac:dyDescent="0.15">
      <c r="A31" s="221">
        <v>23</v>
      </c>
      <c r="B31" s="222" t="s">
        <v>37</v>
      </c>
      <c r="C31" s="28"/>
      <c r="D31" s="28"/>
      <c r="E31" s="28"/>
      <c r="F31" s="24"/>
      <c r="G31" s="32"/>
      <c r="H31" s="28"/>
      <c r="I31" s="28"/>
      <c r="J31" s="28"/>
      <c r="K31" s="25" t="str">
        <f t="shared" si="0"/>
        <v/>
      </c>
      <c r="L31" s="218">
        <f t="shared" si="1"/>
        <v>0</v>
      </c>
    </row>
    <row r="32" spans="1:12" x14ac:dyDescent="0.15">
      <c r="A32" s="221">
        <v>24</v>
      </c>
      <c r="B32" s="222" t="s">
        <v>37</v>
      </c>
      <c r="C32" s="28"/>
      <c r="D32" s="28"/>
      <c r="E32" s="28"/>
      <c r="F32" s="24"/>
      <c r="G32" s="32"/>
      <c r="H32" s="28"/>
      <c r="I32" s="28"/>
      <c r="J32" s="28"/>
      <c r="K32" s="25" t="str">
        <f t="shared" si="0"/>
        <v/>
      </c>
      <c r="L32" s="218">
        <f t="shared" si="1"/>
        <v>0</v>
      </c>
    </row>
    <row r="33" spans="1:12" x14ac:dyDescent="0.15">
      <c r="A33" s="221">
        <v>25</v>
      </c>
      <c r="B33" s="222" t="s">
        <v>37</v>
      </c>
      <c r="C33" s="28"/>
      <c r="D33" s="28"/>
      <c r="E33" s="28"/>
      <c r="F33" s="24"/>
      <c r="G33" s="32"/>
      <c r="H33" s="28"/>
      <c r="I33" s="28"/>
      <c r="J33" s="28"/>
      <c r="K33" s="25" t="str">
        <f t="shared" si="0"/>
        <v/>
      </c>
      <c r="L33" s="218">
        <f t="shared" si="1"/>
        <v>0</v>
      </c>
    </row>
    <row r="34" spans="1:12" x14ac:dyDescent="0.15">
      <c r="A34" s="221">
        <v>26</v>
      </c>
      <c r="B34" s="222" t="s">
        <v>37</v>
      </c>
      <c r="C34" s="29"/>
      <c r="D34" s="29"/>
      <c r="E34" s="29"/>
      <c r="F34" s="24"/>
      <c r="G34" s="32"/>
      <c r="H34" s="29"/>
      <c r="I34" s="29"/>
      <c r="J34" s="29"/>
      <c r="K34" s="25" t="str">
        <f t="shared" si="0"/>
        <v/>
      </c>
      <c r="L34" s="218">
        <f t="shared" si="1"/>
        <v>0</v>
      </c>
    </row>
    <row r="35" spans="1:12" x14ac:dyDescent="0.15">
      <c r="A35" s="221">
        <v>27</v>
      </c>
      <c r="B35" s="222" t="s">
        <v>37</v>
      </c>
      <c r="C35" s="29"/>
      <c r="D35" s="29"/>
      <c r="E35" s="29"/>
      <c r="F35" s="24"/>
      <c r="G35" s="32"/>
      <c r="H35" s="29"/>
      <c r="I35" s="29"/>
      <c r="J35" s="29"/>
      <c r="K35" s="25" t="str">
        <f t="shared" si="0"/>
        <v/>
      </c>
      <c r="L35" s="218">
        <f t="shared" si="1"/>
        <v>0</v>
      </c>
    </row>
    <row r="36" spans="1:12" x14ac:dyDescent="0.15">
      <c r="A36" s="221">
        <v>28</v>
      </c>
      <c r="B36" s="222" t="s">
        <v>37</v>
      </c>
      <c r="C36" s="22"/>
      <c r="D36" s="22"/>
      <c r="E36" s="22"/>
      <c r="F36" s="24"/>
      <c r="G36" s="32"/>
      <c r="H36" s="21"/>
      <c r="I36" s="21"/>
      <c r="J36" s="21"/>
      <c r="K36" s="25" t="str">
        <f t="shared" si="0"/>
        <v/>
      </c>
      <c r="L36" s="218">
        <f t="shared" si="1"/>
        <v>0</v>
      </c>
    </row>
    <row r="37" spans="1:12" x14ac:dyDescent="0.15">
      <c r="A37" s="221">
        <v>29</v>
      </c>
      <c r="B37" s="222" t="s">
        <v>37</v>
      </c>
      <c r="C37" s="22"/>
      <c r="D37" s="22"/>
      <c r="E37" s="22"/>
      <c r="F37" s="24"/>
      <c r="G37" s="32"/>
      <c r="H37" s="22"/>
      <c r="I37" s="22"/>
      <c r="J37" s="22"/>
      <c r="K37" s="25" t="str">
        <f t="shared" si="0"/>
        <v/>
      </c>
      <c r="L37" s="218">
        <f t="shared" si="1"/>
        <v>0</v>
      </c>
    </row>
    <row r="38" spans="1:12" ht="14" thickBot="1" x14ac:dyDescent="0.2">
      <c r="A38" s="221">
        <v>30</v>
      </c>
      <c r="B38" s="224" t="s">
        <v>37</v>
      </c>
      <c r="C38" s="36"/>
      <c r="D38" s="36"/>
      <c r="E38" s="36"/>
      <c r="F38" s="37"/>
      <c r="G38" s="38"/>
      <c r="H38" s="36"/>
      <c r="I38" s="36"/>
      <c r="J38" s="36"/>
      <c r="K38" s="81" t="str">
        <f t="shared" si="0"/>
        <v/>
      </c>
      <c r="L38" s="219">
        <f t="shared" si="1"/>
        <v>0</v>
      </c>
    </row>
    <row r="39" spans="1:12" x14ac:dyDescent="0.15">
      <c r="A39" s="221">
        <v>31</v>
      </c>
      <c r="B39" s="222" t="s">
        <v>38</v>
      </c>
      <c r="C39" s="34"/>
      <c r="D39" s="34"/>
      <c r="E39" s="34"/>
      <c r="F39" s="24"/>
      <c r="G39" s="31"/>
      <c r="H39" s="34"/>
      <c r="I39" s="34"/>
      <c r="J39" s="34"/>
      <c r="K39" s="25" t="str">
        <f t="shared" si="0"/>
        <v/>
      </c>
      <c r="L39" s="220">
        <f t="shared" si="1"/>
        <v>0</v>
      </c>
    </row>
    <row r="40" spans="1:12" x14ac:dyDescent="0.15">
      <c r="A40" s="221">
        <v>32</v>
      </c>
      <c r="B40" s="222" t="s">
        <v>38</v>
      </c>
      <c r="C40" s="28"/>
      <c r="D40" s="28"/>
      <c r="E40" s="28"/>
      <c r="F40" s="24"/>
      <c r="G40" s="32"/>
      <c r="H40" s="28"/>
      <c r="I40" s="28"/>
      <c r="J40" s="28"/>
      <c r="K40" s="25" t="str">
        <f t="shared" si="0"/>
        <v/>
      </c>
      <c r="L40" s="218">
        <f t="shared" si="1"/>
        <v>0</v>
      </c>
    </row>
    <row r="41" spans="1:12" x14ac:dyDescent="0.15">
      <c r="A41" s="221">
        <v>33</v>
      </c>
      <c r="B41" s="222" t="s">
        <v>38</v>
      </c>
      <c r="C41" s="28"/>
      <c r="D41" s="28"/>
      <c r="E41" s="28"/>
      <c r="F41" s="24"/>
      <c r="G41" s="32"/>
      <c r="H41" s="28"/>
      <c r="I41" s="28"/>
      <c r="J41" s="28"/>
      <c r="K41" s="25" t="str">
        <f t="shared" si="0"/>
        <v/>
      </c>
      <c r="L41" s="218">
        <f t="shared" si="1"/>
        <v>0</v>
      </c>
    </row>
    <row r="42" spans="1:12" x14ac:dyDescent="0.15">
      <c r="A42" s="221">
        <v>34</v>
      </c>
      <c r="B42" s="222" t="s">
        <v>38</v>
      </c>
      <c r="C42" s="28"/>
      <c r="D42" s="28"/>
      <c r="E42" s="28"/>
      <c r="F42" s="24"/>
      <c r="G42" s="32"/>
      <c r="H42" s="28"/>
      <c r="I42" s="28"/>
      <c r="J42" s="28"/>
      <c r="K42" s="25" t="str">
        <f t="shared" si="0"/>
        <v/>
      </c>
      <c r="L42" s="218">
        <f t="shared" si="1"/>
        <v>0</v>
      </c>
    </row>
    <row r="43" spans="1:12" x14ac:dyDescent="0.15">
      <c r="A43" s="221">
        <v>35</v>
      </c>
      <c r="B43" s="222" t="s">
        <v>38</v>
      </c>
      <c r="C43" s="28"/>
      <c r="D43" s="28"/>
      <c r="E43" s="28"/>
      <c r="F43" s="24"/>
      <c r="G43" s="32"/>
      <c r="H43" s="28"/>
      <c r="I43" s="28"/>
      <c r="J43" s="28"/>
      <c r="K43" s="25" t="str">
        <f t="shared" si="0"/>
        <v/>
      </c>
      <c r="L43" s="218">
        <f t="shared" si="1"/>
        <v>0</v>
      </c>
    </row>
    <row r="44" spans="1:12" x14ac:dyDescent="0.15">
      <c r="A44" s="221">
        <v>36</v>
      </c>
      <c r="B44" s="222" t="s">
        <v>38</v>
      </c>
      <c r="C44" s="28"/>
      <c r="D44" s="28"/>
      <c r="E44" s="28"/>
      <c r="F44" s="24"/>
      <c r="G44" s="32"/>
      <c r="H44" s="28"/>
      <c r="I44" s="28"/>
      <c r="J44" s="28"/>
      <c r="K44" s="25" t="str">
        <f t="shared" si="0"/>
        <v/>
      </c>
      <c r="L44" s="218">
        <f t="shared" si="1"/>
        <v>0</v>
      </c>
    </row>
    <row r="45" spans="1:12" x14ac:dyDescent="0.15">
      <c r="A45" s="221">
        <v>37</v>
      </c>
      <c r="B45" s="222" t="s">
        <v>38</v>
      </c>
      <c r="C45" s="28"/>
      <c r="D45" s="28"/>
      <c r="E45" s="28"/>
      <c r="F45" s="24"/>
      <c r="G45" s="32"/>
      <c r="H45" s="28"/>
      <c r="I45" s="28"/>
      <c r="J45" s="28"/>
      <c r="K45" s="25" t="str">
        <f t="shared" si="0"/>
        <v/>
      </c>
      <c r="L45" s="218">
        <f t="shared" si="1"/>
        <v>0</v>
      </c>
    </row>
    <row r="46" spans="1:12" x14ac:dyDescent="0.15">
      <c r="A46" s="221">
        <v>38</v>
      </c>
      <c r="B46" s="222" t="s">
        <v>38</v>
      </c>
      <c r="C46" s="28"/>
      <c r="D46" s="28"/>
      <c r="E46" s="28"/>
      <c r="F46" s="24"/>
      <c r="G46" s="32"/>
      <c r="H46" s="28"/>
      <c r="I46" s="28"/>
      <c r="J46" s="28"/>
      <c r="K46" s="25" t="str">
        <f t="shared" si="0"/>
        <v/>
      </c>
      <c r="L46" s="218">
        <f t="shared" si="1"/>
        <v>0</v>
      </c>
    </row>
    <row r="47" spans="1:12" x14ac:dyDescent="0.15">
      <c r="A47" s="221">
        <v>39</v>
      </c>
      <c r="B47" s="222" t="s">
        <v>38</v>
      </c>
      <c r="C47" s="28"/>
      <c r="D47" s="28"/>
      <c r="E47" s="28"/>
      <c r="F47" s="24"/>
      <c r="G47" s="32"/>
      <c r="H47" s="28"/>
      <c r="I47" s="28"/>
      <c r="J47" s="28"/>
      <c r="K47" s="25" t="str">
        <f t="shared" si="0"/>
        <v/>
      </c>
      <c r="L47" s="218">
        <f t="shared" si="1"/>
        <v>0</v>
      </c>
    </row>
    <row r="48" spans="1:12" ht="14" thickBot="1" x14ac:dyDescent="0.2">
      <c r="A48" s="221">
        <v>40</v>
      </c>
      <c r="B48" s="225" t="s">
        <v>38</v>
      </c>
      <c r="C48" s="36"/>
      <c r="D48" s="36"/>
      <c r="E48" s="36"/>
      <c r="F48" s="37"/>
      <c r="G48" s="38"/>
      <c r="H48" s="36"/>
      <c r="I48" s="36"/>
      <c r="J48" s="36"/>
      <c r="K48" s="214" t="str">
        <f t="shared" si="0"/>
        <v/>
      </c>
      <c r="L48" s="219">
        <f t="shared" si="1"/>
        <v>0</v>
      </c>
    </row>
    <row r="49" spans="12:12" ht="14" thickBot="1" x14ac:dyDescent="0.2">
      <c r="L49" s="30">
        <f>SUM(L9:L48)</f>
        <v>0</v>
      </c>
    </row>
  </sheetData>
  <sheetProtection algorithmName="SHA-512" hashValue="4e1F33QQTZEVMOnXGcBAQIB5P8xYnsWqbZy3HDm42C5jy2cMhW6f6dE7l40LTIdVWQXQKRnGtGxCBE7/Tnxszg==" saltValue="m4VSA04vhlYQ7SZi+GoRMw==" spinCount="100000" sheet="1" selectLockedCells="1"/>
  <mergeCells count="13">
    <mergeCell ref="H7:J7"/>
    <mergeCell ref="K7:K8"/>
    <mergeCell ref="L7:L8"/>
    <mergeCell ref="C2:F2"/>
    <mergeCell ref="H6:I6"/>
    <mergeCell ref="E7:E8"/>
    <mergeCell ref="F7:F8"/>
    <mergeCell ref="G7:G8"/>
    <mergeCell ref="A6:B6"/>
    <mergeCell ref="A7:A8"/>
    <mergeCell ref="B7:B8"/>
    <mergeCell ref="C7:C8"/>
    <mergeCell ref="D7:D8"/>
  </mergeCells>
  <dataValidations count="2">
    <dataValidation type="list" allowBlank="1" showInputMessage="1" showErrorMessage="1" sqref="F65535:F65584 JA65535:JA65584 SW65535:SW65584 ACS65535:ACS65584 AMO65535:AMO65584 AWK65535:AWK65584 BGG65535:BGG65584 BQC65535:BQC65584 BZY65535:BZY65584 CJU65535:CJU65584 CTQ65535:CTQ65584 DDM65535:DDM65584 DNI65535:DNI65584 DXE65535:DXE65584 EHA65535:EHA65584 EQW65535:EQW65584 FAS65535:FAS65584 FKO65535:FKO65584 FUK65535:FUK65584 GEG65535:GEG65584 GOC65535:GOC65584 GXY65535:GXY65584 HHU65535:HHU65584 HRQ65535:HRQ65584 IBM65535:IBM65584 ILI65535:ILI65584 IVE65535:IVE65584 JFA65535:JFA65584 JOW65535:JOW65584 JYS65535:JYS65584 KIO65535:KIO65584 KSK65535:KSK65584 LCG65535:LCG65584 LMC65535:LMC65584 LVY65535:LVY65584 MFU65535:MFU65584 MPQ65535:MPQ65584 MZM65535:MZM65584 NJI65535:NJI65584 NTE65535:NTE65584 ODA65535:ODA65584 OMW65535:OMW65584 OWS65535:OWS65584 PGO65535:PGO65584 PQK65535:PQK65584 QAG65535:QAG65584 QKC65535:QKC65584 QTY65535:QTY65584 RDU65535:RDU65584 RNQ65535:RNQ65584 RXM65535:RXM65584 SHI65535:SHI65584 SRE65535:SRE65584 TBA65535:TBA65584 TKW65535:TKW65584 TUS65535:TUS65584 UEO65535:UEO65584 UOK65535:UOK65584 UYG65535:UYG65584 VIC65535:VIC65584 VRY65535:VRY65584 WBU65535:WBU65584 WLQ65535:WLQ65584 WVM65535:WVM65584 F131071:F131120 JA131071:JA131120 SW131071:SW131120 ACS131071:ACS131120 AMO131071:AMO131120 AWK131071:AWK131120 BGG131071:BGG131120 BQC131071:BQC131120 BZY131071:BZY131120 CJU131071:CJU131120 CTQ131071:CTQ131120 DDM131071:DDM131120 DNI131071:DNI131120 DXE131071:DXE131120 EHA131071:EHA131120 EQW131071:EQW131120 FAS131071:FAS131120 FKO131071:FKO131120 FUK131071:FUK131120 GEG131071:GEG131120 GOC131071:GOC131120 GXY131071:GXY131120 HHU131071:HHU131120 HRQ131071:HRQ131120 IBM131071:IBM131120 ILI131071:ILI131120 IVE131071:IVE131120 JFA131071:JFA131120 JOW131071:JOW131120 JYS131071:JYS131120 KIO131071:KIO131120 KSK131071:KSK131120 LCG131071:LCG131120 LMC131071:LMC131120 LVY131071:LVY131120 MFU131071:MFU131120 MPQ131071:MPQ131120 MZM131071:MZM131120 NJI131071:NJI131120 NTE131071:NTE131120 ODA131071:ODA131120 OMW131071:OMW131120 OWS131071:OWS131120 PGO131071:PGO131120 PQK131071:PQK131120 QAG131071:QAG131120 QKC131071:QKC131120 QTY131071:QTY131120 RDU131071:RDU131120 RNQ131071:RNQ131120 RXM131071:RXM131120 SHI131071:SHI131120 SRE131071:SRE131120 TBA131071:TBA131120 TKW131071:TKW131120 TUS131071:TUS131120 UEO131071:UEO131120 UOK131071:UOK131120 UYG131071:UYG131120 VIC131071:VIC131120 VRY131071:VRY131120 WBU131071:WBU131120 WLQ131071:WLQ131120 WVM131071:WVM131120 F196607:F196656 JA196607:JA196656 SW196607:SW196656 ACS196607:ACS196656 AMO196607:AMO196656 AWK196607:AWK196656 BGG196607:BGG196656 BQC196607:BQC196656 BZY196607:BZY196656 CJU196607:CJU196656 CTQ196607:CTQ196656 DDM196607:DDM196656 DNI196607:DNI196656 DXE196607:DXE196656 EHA196607:EHA196656 EQW196607:EQW196656 FAS196607:FAS196656 FKO196607:FKO196656 FUK196607:FUK196656 GEG196607:GEG196656 GOC196607:GOC196656 GXY196607:GXY196656 HHU196607:HHU196656 HRQ196607:HRQ196656 IBM196607:IBM196656 ILI196607:ILI196656 IVE196607:IVE196656 JFA196607:JFA196656 JOW196607:JOW196656 JYS196607:JYS196656 KIO196607:KIO196656 KSK196607:KSK196656 LCG196607:LCG196656 LMC196607:LMC196656 LVY196607:LVY196656 MFU196607:MFU196656 MPQ196607:MPQ196656 MZM196607:MZM196656 NJI196607:NJI196656 NTE196607:NTE196656 ODA196607:ODA196656 OMW196607:OMW196656 OWS196607:OWS196656 PGO196607:PGO196656 PQK196607:PQK196656 QAG196607:QAG196656 QKC196607:QKC196656 QTY196607:QTY196656 RDU196607:RDU196656 RNQ196607:RNQ196656 RXM196607:RXM196656 SHI196607:SHI196656 SRE196607:SRE196656 TBA196607:TBA196656 TKW196607:TKW196656 TUS196607:TUS196656 UEO196607:UEO196656 UOK196607:UOK196656 UYG196607:UYG196656 VIC196607:VIC196656 VRY196607:VRY196656 WBU196607:WBU196656 WLQ196607:WLQ196656 WVM196607:WVM196656 F262143:F262192 JA262143:JA262192 SW262143:SW262192 ACS262143:ACS262192 AMO262143:AMO262192 AWK262143:AWK262192 BGG262143:BGG262192 BQC262143:BQC262192 BZY262143:BZY262192 CJU262143:CJU262192 CTQ262143:CTQ262192 DDM262143:DDM262192 DNI262143:DNI262192 DXE262143:DXE262192 EHA262143:EHA262192 EQW262143:EQW262192 FAS262143:FAS262192 FKO262143:FKO262192 FUK262143:FUK262192 GEG262143:GEG262192 GOC262143:GOC262192 GXY262143:GXY262192 HHU262143:HHU262192 HRQ262143:HRQ262192 IBM262143:IBM262192 ILI262143:ILI262192 IVE262143:IVE262192 JFA262143:JFA262192 JOW262143:JOW262192 JYS262143:JYS262192 KIO262143:KIO262192 KSK262143:KSK262192 LCG262143:LCG262192 LMC262143:LMC262192 LVY262143:LVY262192 MFU262143:MFU262192 MPQ262143:MPQ262192 MZM262143:MZM262192 NJI262143:NJI262192 NTE262143:NTE262192 ODA262143:ODA262192 OMW262143:OMW262192 OWS262143:OWS262192 PGO262143:PGO262192 PQK262143:PQK262192 QAG262143:QAG262192 QKC262143:QKC262192 QTY262143:QTY262192 RDU262143:RDU262192 RNQ262143:RNQ262192 RXM262143:RXM262192 SHI262143:SHI262192 SRE262143:SRE262192 TBA262143:TBA262192 TKW262143:TKW262192 TUS262143:TUS262192 UEO262143:UEO262192 UOK262143:UOK262192 UYG262143:UYG262192 VIC262143:VIC262192 VRY262143:VRY262192 WBU262143:WBU262192 WLQ262143:WLQ262192 WVM262143:WVM262192 F327679:F327728 JA327679:JA327728 SW327679:SW327728 ACS327679:ACS327728 AMO327679:AMO327728 AWK327679:AWK327728 BGG327679:BGG327728 BQC327679:BQC327728 BZY327679:BZY327728 CJU327679:CJU327728 CTQ327679:CTQ327728 DDM327679:DDM327728 DNI327679:DNI327728 DXE327679:DXE327728 EHA327679:EHA327728 EQW327679:EQW327728 FAS327679:FAS327728 FKO327679:FKO327728 FUK327679:FUK327728 GEG327679:GEG327728 GOC327679:GOC327728 GXY327679:GXY327728 HHU327679:HHU327728 HRQ327679:HRQ327728 IBM327679:IBM327728 ILI327679:ILI327728 IVE327679:IVE327728 JFA327679:JFA327728 JOW327679:JOW327728 JYS327679:JYS327728 KIO327679:KIO327728 KSK327679:KSK327728 LCG327679:LCG327728 LMC327679:LMC327728 LVY327679:LVY327728 MFU327679:MFU327728 MPQ327679:MPQ327728 MZM327679:MZM327728 NJI327679:NJI327728 NTE327679:NTE327728 ODA327679:ODA327728 OMW327679:OMW327728 OWS327679:OWS327728 PGO327679:PGO327728 PQK327679:PQK327728 QAG327679:QAG327728 QKC327679:QKC327728 QTY327679:QTY327728 RDU327679:RDU327728 RNQ327679:RNQ327728 RXM327679:RXM327728 SHI327679:SHI327728 SRE327679:SRE327728 TBA327679:TBA327728 TKW327679:TKW327728 TUS327679:TUS327728 UEO327679:UEO327728 UOK327679:UOK327728 UYG327679:UYG327728 VIC327679:VIC327728 VRY327679:VRY327728 WBU327679:WBU327728 WLQ327679:WLQ327728 WVM327679:WVM327728 F393215:F393264 JA393215:JA393264 SW393215:SW393264 ACS393215:ACS393264 AMO393215:AMO393264 AWK393215:AWK393264 BGG393215:BGG393264 BQC393215:BQC393264 BZY393215:BZY393264 CJU393215:CJU393264 CTQ393215:CTQ393264 DDM393215:DDM393264 DNI393215:DNI393264 DXE393215:DXE393264 EHA393215:EHA393264 EQW393215:EQW393264 FAS393215:FAS393264 FKO393215:FKO393264 FUK393215:FUK393264 GEG393215:GEG393264 GOC393215:GOC393264 GXY393215:GXY393264 HHU393215:HHU393264 HRQ393215:HRQ393264 IBM393215:IBM393264 ILI393215:ILI393264 IVE393215:IVE393264 JFA393215:JFA393264 JOW393215:JOW393264 JYS393215:JYS393264 KIO393215:KIO393264 KSK393215:KSK393264 LCG393215:LCG393264 LMC393215:LMC393264 LVY393215:LVY393264 MFU393215:MFU393264 MPQ393215:MPQ393264 MZM393215:MZM393264 NJI393215:NJI393264 NTE393215:NTE393264 ODA393215:ODA393264 OMW393215:OMW393264 OWS393215:OWS393264 PGO393215:PGO393264 PQK393215:PQK393264 QAG393215:QAG393264 QKC393215:QKC393264 QTY393215:QTY393264 RDU393215:RDU393264 RNQ393215:RNQ393264 RXM393215:RXM393264 SHI393215:SHI393264 SRE393215:SRE393264 TBA393215:TBA393264 TKW393215:TKW393264 TUS393215:TUS393264 UEO393215:UEO393264 UOK393215:UOK393264 UYG393215:UYG393264 VIC393215:VIC393264 VRY393215:VRY393264 WBU393215:WBU393264 WLQ393215:WLQ393264 WVM393215:WVM393264 F458751:F458800 JA458751:JA458800 SW458751:SW458800 ACS458751:ACS458800 AMO458751:AMO458800 AWK458751:AWK458800 BGG458751:BGG458800 BQC458751:BQC458800 BZY458751:BZY458800 CJU458751:CJU458800 CTQ458751:CTQ458800 DDM458751:DDM458800 DNI458751:DNI458800 DXE458751:DXE458800 EHA458751:EHA458800 EQW458751:EQW458800 FAS458751:FAS458800 FKO458751:FKO458800 FUK458751:FUK458800 GEG458751:GEG458800 GOC458751:GOC458800 GXY458751:GXY458800 HHU458751:HHU458800 HRQ458751:HRQ458800 IBM458751:IBM458800 ILI458751:ILI458800 IVE458751:IVE458800 JFA458751:JFA458800 JOW458751:JOW458800 JYS458751:JYS458800 KIO458751:KIO458800 KSK458751:KSK458800 LCG458751:LCG458800 LMC458751:LMC458800 LVY458751:LVY458800 MFU458751:MFU458800 MPQ458751:MPQ458800 MZM458751:MZM458800 NJI458751:NJI458800 NTE458751:NTE458800 ODA458751:ODA458800 OMW458751:OMW458800 OWS458751:OWS458800 PGO458751:PGO458800 PQK458751:PQK458800 QAG458751:QAG458800 QKC458751:QKC458800 QTY458751:QTY458800 RDU458751:RDU458800 RNQ458751:RNQ458800 RXM458751:RXM458800 SHI458751:SHI458800 SRE458751:SRE458800 TBA458751:TBA458800 TKW458751:TKW458800 TUS458751:TUS458800 UEO458751:UEO458800 UOK458751:UOK458800 UYG458751:UYG458800 VIC458751:VIC458800 VRY458751:VRY458800 WBU458751:WBU458800 WLQ458751:WLQ458800 WVM458751:WVM458800 F524287:F524336 JA524287:JA524336 SW524287:SW524336 ACS524287:ACS524336 AMO524287:AMO524336 AWK524287:AWK524336 BGG524287:BGG524336 BQC524287:BQC524336 BZY524287:BZY524336 CJU524287:CJU524336 CTQ524287:CTQ524336 DDM524287:DDM524336 DNI524287:DNI524336 DXE524287:DXE524336 EHA524287:EHA524336 EQW524287:EQW524336 FAS524287:FAS524336 FKO524287:FKO524336 FUK524287:FUK524336 GEG524287:GEG524336 GOC524287:GOC524336 GXY524287:GXY524336 HHU524287:HHU524336 HRQ524287:HRQ524336 IBM524287:IBM524336 ILI524287:ILI524336 IVE524287:IVE524336 JFA524287:JFA524336 JOW524287:JOW524336 JYS524287:JYS524336 KIO524287:KIO524336 KSK524287:KSK524336 LCG524287:LCG524336 LMC524287:LMC524336 LVY524287:LVY524336 MFU524287:MFU524336 MPQ524287:MPQ524336 MZM524287:MZM524336 NJI524287:NJI524336 NTE524287:NTE524336 ODA524287:ODA524336 OMW524287:OMW524336 OWS524287:OWS524336 PGO524287:PGO524336 PQK524287:PQK524336 QAG524287:QAG524336 QKC524287:QKC524336 QTY524287:QTY524336 RDU524287:RDU524336 RNQ524287:RNQ524336 RXM524287:RXM524336 SHI524287:SHI524336 SRE524287:SRE524336 TBA524287:TBA524336 TKW524287:TKW524336 TUS524287:TUS524336 UEO524287:UEO524336 UOK524287:UOK524336 UYG524287:UYG524336 VIC524287:VIC524336 VRY524287:VRY524336 WBU524287:WBU524336 WLQ524287:WLQ524336 WVM524287:WVM524336 F589823:F589872 JA589823:JA589872 SW589823:SW589872 ACS589823:ACS589872 AMO589823:AMO589872 AWK589823:AWK589872 BGG589823:BGG589872 BQC589823:BQC589872 BZY589823:BZY589872 CJU589823:CJU589872 CTQ589823:CTQ589872 DDM589823:DDM589872 DNI589823:DNI589872 DXE589823:DXE589872 EHA589823:EHA589872 EQW589823:EQW589872 FAS589823:FAS589872 FKO589823:FKO589872 FUK589823:FUK589872 GEG589823:GEG589872 GOC589823:GOC589872 GXY589823:GXY589872 HHU589823:HHU589872 HRQ589823:HRQ589872 IBM589823:IBM589872 ILI589823:ILI589872 IVE589823:IVE589872 JFA589823:JFA589872 JOW589823:JOW589872 JYS589823:JYS589872 KIO589823:KIO589872 KSK589823:KSK589872 LCG589823:LCG589872 LMC589823:LMC589872 LVY589823:LVY589872 MFU589823:MFU589872 MPQ589823:MPQ589872 MZM589823:MZM589872 NJI589823:NJI589872 NTE589823:NTE589872 ODA589823:ODA589872 OMW589823:OMW589872 OWS589823:OWS589872 PGO589823:PGO589872 PQK589823:PQK589872 QAG589823:QAG589872 QKC589823:QKC589872 QTY589823:QTY589872 RDU589823:RDU589872 RNQ589823:RNQ589872 RXM589823:RXM589872 SHI589823:SHI589872 SRE589823:SRE589872 TBA589823:TBA589872 TKW589823:TKW589872 TUS589823:TUS589872 UEO589823:UEO589872 UOK589823:UOK589872 UYG589823:UYG589872 VIC589823:VIC589872 VRY589823:VRY589872 WBU589823:WBU589872 WLQ589823:WLQ589872 WVM589823:WVM589872 F655359:F655408 JA655359:JA655408 SW655359:SW655408 ACS655359:ACS655408 AMO655359:AMO655408 AWK655359:AWK655408 BGG655359:BGG655408 BQC655359:BQC655408 BZY655359:BZY655408 CJU655359:CJU655408 CTQ655359:CTQ655408 DDM655359:DDM655408 DNI655359:DNI655408 DXE655359:DXE655408 EHA655359:EHA655408 EQW655359:EQW655408 FAS655359:FAS655408 FKO655359:FKO655408 FUK655359:FUK655408 GEG655359:GEG655408 GOC655359:GOC655408 GXY655359:GXY655408 HHU655359:HHU655408 HRQ655359:HRQ655408 IBM655359:IBM655408 ILI655359:ILI655408 IVE655359:IVE655408 JFA655359:JFA655408 JOW655359:JOW655408 JYS655359:JYS655408 KIO655359:KIO655408 KSK655359:KSK655408 LCG655359:LCG655408 LMC655359:LMC655408 LVY655359:LVY655408 MFU655359:MFU655408 MPQ655359:MPQ655408 MZM655359:MZM655408 NJI655359:NJI655408 NTE655359:NTE655408 ODA655359:ODA655408 OMW655359:OMW655408 OWS655359:OWS655408 PGO655359:PGO655408 PQK655359:PQK655408 QAG655359:QAG655408 QKC655359:QKC655408 QTY655359:QTY655408 RDU655359:RDU655408 RNQ655359:RNQ655408 RXM655359:RXM655408 SHI655359:SHI655408 SRE655359:SRE655408 TBA655359:TBA655408 TKW655359:TKW655408 TUS655359:TUS655408 UEO655359:UEO655408 UOK655359:UOK655408 UYG655359:UYG655408 VIC655359:VIC655408 VRY655359:VRY655408 WBU655359:WBU655408 WLQ655359:WLQ655408 WVM655359:WVM655408 F720895:F720944 JA720895:JA720944 SW720895:SW720944 ACS720895:ACS720944 AMO720895:AMO720944 AWK720895:AWK720944 BGG720895:BGG720944 BQC720895:BQC720944 BZY720895:BZY720944 CJU720895:CJU720944 CTQ720895:CTQ720944 DDM720895:DDM720944 DNI720895:DNI720944 DXE720895:DXE720944 EHA720895:EHA720944 EQW720895:EQW720944 FAS720895:FAS720944 FKO720895:FKO720944 FUK720895:FUK720944 GEG720895:GEG720944 GOC720895:GOC720944 GXY720895:GXY720944 HHU720895:HHU720944 HRQ720895:HRQ720944 IBM720895:IBM720944 ILI720895:ILI720944 IVE720895:IVE720944 JFA720895:JFA720944 JOW720895:JOW720944 JYS720895:JYS720944 KIO720895:KIO720944 KSK720895:KSK720944 LCG720895:LCG720944 LMC720895:LMC720944 LVY720895:LVY720944 MFU720895:MFU720944 MPQ720895:MPQ720944 MZM720895:MZM720944 NJI720895:NJI720944 NTE720895:NTE720944 ODA720895:ODA720944 OMW720895:OMW720944 OWS720895:OWS720944 PGO720895:PGO720944 PQK720895:PQK720944 QAG720895:QAG720944 QKC720895:QKC720944 QTY720895:QTY720944 RDU720895:RDU720944 RNQ720895:RNQ720944 RXM720895:RXM720944 SHI720895:SHI720944 SRE720895:SRE720944 TBA720895:TBA720944 TKW720895:TKW720944 TUS720895:TUS720944 UEO720895:UEO720944 UOK720895:UOK720944 UYG720895:UYG720944 VIC720895:VIC720944 VRY720895:VRY720944 WBU720895:WBU720944 WLQ720895:WLQ720944 WVM720895:WVM720944 F786431:F786480 JA786431:JA786480 SW786431:SW786480 ACS786431:ACS786480 AMO786431:AMO786480 AWK786431:AWK786480 BGG786431:BGG786480 BQC786431:BQC786480 BZY786431:BZY786480 CJU786431:CJU786480 CTQ786431:CTQ786480 DDM786431:DDM786480 DNI786431:DNI786480 DXE786431:DXE786480 EHA786431:EHA786480 EQW786431:EQW786480 FAS786431:FAS786480 FKO786431:FKO786480 FUK786431:FUK786480 GEG786431:GEG786480 GOC786431:GOC786480 GXY786431:GXY786480 HHU786431:HHU786480 HRQ786431:HRQ786480 IBM786431:IBM786480 ILI786431:ILI786480 IVE786431:IVE786480 JFA786431:JFA786480 JOW786431:JOW786480 JYS786431:JYS786480 KIO786431:KIO786480 KSK786431:KSK786480 LCG786431:LCG786480 LMC786431:LMC786480 LVY786431:LVY786480 MFU786431:MFU786480 MPQ786431:MPQ786480 MZM786431:MZM786480 NJI786431:NJI786480 NTE786431:NTE786480 ODA786431:ODA786480 OMW786431:OMW786480 OWS786431:OWS786480 PGO786431:PGO786480 PQK786431:PQK786480 QAG786431:QAG786480 QKC786431:QKC786480 QTY786431:QTY786480 RDU786431:RDU786480 RNQ786431:RNQ786480 RXM786431:RXM786480 SHI786431:SHI786480 SRE786431:SRE786480 TBA786431:TBA786480 TKW786431:TKW786480 TUS786431:TUS786480 UEO786431:UEO786480 UOK786431:UOK786480 UYG786431:UYG786480 VIC786431:VIC786480 VRY786431:VRY786480 WBU786431:WBU786480 WLQ786431:WLQ786480 WVM786431:WVM786480 F851967:F852016 JA851967:JA852016 SW851967:SW852016 ACS851967:ACS852016 AMO851967:AMO852016 AWK851967:AWK852016 BGG851967:BGG852016 BQC851967:BQC852016 BZY851967:BZY852016 CJU851967:CJU852016 CTQ851967:CTQ852016 DDM851967:DDM852016 DNI851967:DNI852016 DXE851967:DXE852016 EHA851967:EHA852016 EQW851967:EQW852016 FAS851967:FAS852016 FKO851967:FKO852016 FUK851967:FUK852016 GEG851967:GEG852016 GOC851967:GOC852016 GXY851967:GXY852016 HHU851967:HHU852016 HRQ851967:HRQ852016 IBM851967:IBM852016 ILI851967:ILI852016 IVE851967:IVE852016 JFA851967:JFA852016 JOW851967:JOW852016 JYS851967:JYS852016 KIO851967:KIO852016 KSK851967:KSK852016 LCG851967:LCG852016 LMC851967:LMC852016 LVY851967:LVY852016 MFU851967:MFU852016 MPQ851967:MPQ852016 MZM851967:MZM852016 NJI851967:NJI852016 NTE851967:NTE852016 ODA851967:ODA852016 OMW851967:OMW852016 OWS851967:OWS852016 PGO851967:PGO852016 PQK851967:PQK852016 QAG851967:QAG852016 QKC851967:QKC852016 QTY851967:QTY852016 RDU851967:RDU852016 RNQ851967:RNQ852016 RXM851967:RXM852016 SHI851967:SHI852016 SRE851967:SRE852016 TBA851967:TBA852016 TKW851967:TKW852016 TUS851967:TUS852016 UEO851967:UEO852016 UOK851967:UOK852016 UYG851967:UYG852016 VIC851967:VIC852016 VRY851967:VRY852016 WBU851967:WBU852016 WLQ851967:WLQ852016 WVM851967:WVM852016 F917503:F917552 JA917503:JA917552 SW917503:SW917552 ACS917503:ACS917552 AMO917503:AMO917552 AWK917503:AWK917552 BGG917503:BGG917552 BQC917503:BQC917552 BZY917503:BZY917552 CJU917503:CJU917552 CTQ917503:CTQ917552 DDM917503:DDM917552 DNI917503:DNI917552 DXE917503:DXE917552 EHA917503:EHA917552 EQW917503:EQW917552 FAS917503:FAS917552 FKO917503:FKO917552 FUK917503:FUK917552 GEG917503:GEG917552 GOC917503:GOC917552 GXY917503:GXY917552 HHU917503:HHU917552 HRQ917503:HRQ917552 IBM917503:IBM917552 ILI917503:ILI917552 IVE917503:IVE917552 JFA917503:JFA917552 JOW917503:JOW917552 JYS917503:JYS917552 KIO917503:KIO917552 KSK917503:KSK917552 LCG917503:LCG917552 LMC917503:LMC917552 LVY917503:LVY917552 MFU917503:MFU917552 MPQ917503:MPQ917552 MZM917503:MZM917552 NJI917503:NJI917552 NTE917503:NTE917552 ODA917503:ODA917552 OMW917503:OMW917552 OWS917503:OWS917552 PGO917503:PGO917552 PQK917503:PQK917552 QAG917503:QAG917552 QKC917503:QKC917552 QTY917503:QTY917552 RDU917503:RDU917552 RNQ917503:RNQ917552 RXM917503:RXM917552 SHI917503:SHI917552 SRE917503:SRE917552 TBA917503:TBA917552 TKW917503:TKW917552 TUS917503:TUS917552 UEO917503:UEO917552 UOK917503:UOK917552 UYG917503:UYG917552 VIC917503:VIC917552 VRY917503:VRY917552 WBU917503:WBU917552 WLQ917503:WLQ917552 WVM917503:WVM917552 F983039:F983088 JA983039:JA983088 SW983039:SW983088 ACS983039:ACS983088 AMO983039:AMO983088 AWK983039:AWK983088 BGG983039:BGG983088 BQC983039:BQC983088 BZY983039:BZY983088 CJU983039:CJU983088 CTQ983039:CTQ983088 DDM983039:DDM983088 DNI983039:DNI983088 DXE983039:DXE983088 EHA983039:EHA983088 EQW983039:EQW983088 FAS983039:FAS983088 FKO983039:FKO983088 FUK983039:FUK983088 GEG983039:GEG983088 GOC983039:GOC983088 GXY983039:GXY983088 HHU983039:HHU983088 HRQ983039:HRQ983088 IBM983039:IBM983088 ILI983039:ILI983088 IVE983039:IVE983088 JFA983039:JFA983088 JOW983039:JOW983088 JYS983039:JYS983088 KIO983039:KIO983088 KSK983039:KSK983088 LCG983039:LCG983088 LMC983039:LMC983088 LVY983039:LVY983088 MFU983039:MFU983088 MPQ983039:MPQ983088 MZM983039:MZM983088 NJI983039:NJI983088 NTE983039:NTE983088 ODA983039:ODA983088 OMW983039:OMW983088 OWS983039:OWS983088 PGO983039:PGO983088 PQK983039:PQK983088 QAG983039:QAG983088 QKC983039:QKC983088 QTY983039:QTY983088 RDU983039:RDU983088 RNQ983039:RNQ983088 RXM983039:RXM983088 SHI983039:SHI983088 SRE983039:SRE983088 TBA983039:TBA983088 TKW983039:TKW983088 TUS983039:TUS983088 UEO983039:UEO983088 UOK983039:UOK983088 UYG983039:UYG983088 VIC983039:VIC983088 VRY983039:VRY983088 WBU983039:WBU983088 WLQ983039:WLQ983088 WVM983039:WVM983088 WVM9:WVM48 WLQ9:WLQ48 WBU9:WBU48 VRY9:VRY48 VIC9:VIC48 UYG9:UYG48 UOK9:UOK48 UEO9:UEO48 TUS9:TUS48 TKW9:TKW48 TBA9:TBA48 SRE9:SRE48 SHI9:SHI48 RXM9:RXM48 RNQ9:RNQ48 RDU9:RDU48 QTY9:QTY48 QKC9:QKC48 QAG9:QAG48 PQK9:PQK48 PGO9:PGO48 OWS9:OWS48 OMW9:OMW48 ODA9:ODA48 NTE9:NTE48 NJI9:NJI48 MZM9:MZM48 MPQ9:MPQ48 MFU9:MFU48 LVY9:LVY48 LMC9:LMC48 LCG9:LCG48 KSK9:KSK48 KIO9:KIO48 JYS9:JYS48 JOW9:JOW48 JFA9:JFA48 IVE9:IVE48 ILI9:ILI48 IBM9:IBM48 HRQ9:HRQ48 HHU9:HHU48 GXY9:GXY48 GOC9:GOC48 GEG9:GEG48 FUK9:FUK48 FKO9:FKO48 FAS9:FAS48 EQW9:EQW48 EHA9:EHA48 DXE9:DXE48 DNI9:DNI48 DDM9:DDM48 CTQ9:CTQ48 CJU9:CJU48 BZY9:BZY48 BQC9:BQC48 BGG9:BGG48 AWK9:AWK48 AMO9:AMO48 ACS9:ACS48 SW9:SW48 JA9:JA48 F9:F48" xr:uid="{18CC6109-F79C-3A4B-BD4D-40D6EC97838F}">
      <formula1>"Level 2, Level 1, Příprava Level 1"</formula1>
    </dataValidation>
    <dataValidation type="list" allowBlank="1" showInputMessage="1" showErrorMessage="1" sqref="JG65535:JG65584 TC65535:TC65584 ACY65535:ACY65584 AMU65535:AMU65584 AWQ65535:AWQ65584 BGM65535:BGM65584 BQI65535:BQI65584 CAE65535:CAE65584 CKA65535:CKA65584 CTW65535:CTW65584 DDS65535:DDS65584 DNO65535:DNO65584 DXK65535:DXK65584 EHG65535:EHG65584 ERC65535:ERC65584 FAY65535:FAY65584 FKU65535:FKU65584 FUQ65535:FUQ65584 GEM65535:GEM65584 GOI65535:GOI65584 GYE65535:GYE65584 HIA65535:HIA65584 HRW65535:HRW65584 IBS65535:IBS65584 ILO65535:ILO65584 IVK65535:IVK65584 JFG65535:JFG65584 JPC65535:JPC65584 JYY65535:JYY65584 KIU65535:KIU65584 KSQ65535:KSQ65584 LCM65535:LCM65584 LMI65535:LMI65584 LWE65535:LWE65584 MGA65535:MGA65584 MPW65535:MPW65584 MZS65535:MZS65584 NJO65535:NJO65584 NTK65535:NTK65584 ODG65535:ODG65584 ONC65535:ONC65584 OWY65535:OWY65584 PGU65535:PGU65584 PQQ65535:PQQ65584 QAM65535:QAM65584 QKI65535:QKI65584 QUE65535:QUE65584 REA65535:REA65584 RNW65535:RNW65584 RXS65535:RXS65584 SHO65535:SHO65584 SRK65535:SRK65584 TBG65535:TBG65584 TLC65535:TLC65584 TUY65535:TUY65584 UEU65535:UEU65584 UOQ65535:UOQ65584 UYM65535:UYM65584 VII65535:VII65584 VSE65535:VSE65584 WCA65535:WCA65584 WLW65535:WLW65584 WVS65535:WVS65584 JG131071:JG131120 TC131071:TC131120 ACY131071:ACY131120 AMU131071:AMU131120 AWQ131071:AWQ131120 BGM131071:BGM131120 BQI131071:BQI131120 CAE131071:CAE131120 CKA131071:CKA131120 CTW131071:CTW131120 DDS131071:DDS131120 DNO131071:DNO131120 DXK131071:DXK131120 EHG131071:EHG131120 ERC131071:ERC131120 FAY131071:FAY131120 FKU131071:FKU131120 FUQ131071:FUQ131120 GEM131071:GEM131120 GOI131071:GOI131120 GYE131071:GYE131120 HIA131071:HIA131120 HRW131071:HRW131120 IBS131071:IBS131120 ILO131071:ILO131120 IVK131071:IVK131120 JFG131071:JFG131120 JPC131071:JPC131120 JYY131071:JYY131120 KIU131071:KIU131120 KSQ131071:KSQ131120 LCM131071:LCM131120 LMI131071:LMI131120 LWE131071:LWE131120 MGA131071:MGA131120 MPW131071:MPW131120 MZS131071:MZS131120 NJO131071:NJO131120 NTK131071:NTK131120 ODG131071:ODG131120 ONC131071:ONC131120 OWY131071:OWY131120 PGU131071:PGU131120 PQQ131071:PQQ131120 QAM131071:QAM131120 QKI131071:QKI131120 QUE131071:QUE131120 REA131071:REA131120 RNW131071:RNW131120 RXS131071:RXS131120 SHO131071:SHO131120 SRK131071:SRK131120 TBG131071:TBG131120 TLC131071:TLC131120 TUY131071:TUY131120 UEU131071:UEU131120 UOQ131071:UOQ131120 UYM131071:UYM131120 VII131071:VII131120 VSE131071:VSE131120 WCA131071:WCA131120 WLW131071:WLW131120 WVS131071:WVS131120 JG196607:JG196656 TC196607:TC196656 ACY196607:ACY196656 AMU196607:AMU196656 AWQ196607:AWQ196656 BGM196607:BGM196656 BQI196607:BQI196656 CAE196607:CAE196656 CKA196607:CKA196656 CTW196607:CTW196656 DDS196607:DDS196656 DNO196607:DNO196656 DXK196607:DXK196656 EHG196607:EHG196656 ERC196607:ERC196656 FAY196607:FAY196656 FKU196607:FKU196656 FUQ196607:FUQ196656 GEM196607:GEM196656 GOI196607:GOI196656 GYE196607:GYE196656 HIA196607:HIA196656 HRW196607:HRW196656 IBS196607:IBS196656 ILO196607:ILO196656 IVK196607:IVK196656 JFG196607:JFG196656 JPC196607:JPC196656 JYY196607:JYY196656 KIU196607:KIU196656 KSQ196607:KSQ196656 LCM196607:LCM196656 LMI196607:LMI196656 LWE196607:LWE196656 MGA196607:MGA196656 MPW196607:MPW196656 MZS196607:MZS196656 NJO196607:NJO196656 NTK196607:NTK196656 ODG196607:ODG196656 ONC196607:ONC196656 OWY196607:OWY196656 PGU196607:PGU196656 PQQ196607:PQQ196656 QAM196607:QAM196656 QKI196607:QKI196656 QUE196607:QUE196656 REA196607:REA196656 RNW196607:RNW196656 RXS196607:RXS196656 SHO196607:SHO196656 SRK196607:SRK196656 TBG196607:TBG196656 TLC196607:TLC196656 TUY196607:TUY196656 UEU196607:UEU196656 UOQ196607:UOQ196656 UYM196607:UYM196656 VII196607:VII196656 VSE196607:VSE196656 WCA196607:WCA196656 WLW196607:WLW196656 WVS196607:WVS196656 JG262143:JG262192 TC262143:TC262192 ACY262143:ACY262192 AMU262143:AMU262192 AWQ262143:AWQ262192 BGM262143:BGM262192 BQI262143:BQI262192 CAE262143:CAE262192 CKA262143:CKA262192 CTW262143:CTW262192 DDS262143:DDS262192 DNO262143:DNO262192 DXK262143:DXK262192 EHG262143:EHG262192 ERC262143:ERC262192 FAY262143:FAY262192 FKU262143:FKU262192 FUQ262143:FUQ262192 GEM262143:GEM262192 GOI262143:GOI262192 GYE262143:GYE262192 HIA262143:HIA262192 HRW262143:HRW262192 IBS262143:IBS262192 ILO262143:ILO262192 IVK262143:IVK262192 JFG262143:JFG262192 JPC262143:JPC262192 JYY262143:JYY262192 KIU262143:KIU262192 KSQ262143:KSQ262192 LCM262143:LCM262192 LMI262143:LMI262192 LWE262143:LWE262192 MGA262143:MGA262192 MPW262143:MPW262192 MZS262143:MZS262192 NJO262143:NJO262192 NTK262143:NTK262192 ODG262143:ODG262192 ONC262143:ONC262192 OWY262143:OWY262192 PGU262143:PGU262192 PQQ262143:PQQ262192 QAM262143:QAM262192 QKI262143:QKI262192 QUE262143:QUE262192 REA262143:REA262192 RNW262143:RNW262192 RXS262143:RXS262192 SHO262143:SHO262192 SRK262143:SRK262192 TBG262143:TBG262192 TLC262143:TLC262192 TUY262143:TUY262192 UEU262143:UEU262192 UOQ262143:UOQ262192 UYM262143:UYM262192 VII262143:VII262192 VSE262143:VSE262192 WCA262143:WCA262192 WLW262143:WLW262192 WVS262143:WVS262192 JG327679:JG327728 TC327679:TC327728 ACY327679:ACY327728 AMU327679:AMU327728 AWQ327679:AWQ327728 BGM327679:BGM327728 BQI327679:BQI327728 CAE327679:CAE327728 CKA327679:CKA327728 CTW327679:CTW327728 DDS327679:DDS327728 DNO327679:DNO327728 DXK327679:DXK327728 EHG327679:EHG327728 ERC327679:ERC327728 FAY327679:FAY327728 FKU327679:FKU327728 FUQ327679:FUQ327728 GEM327679:GEM327728 GOI327679:GOI327728 GYE327679:GYE327728 HIA327679:HIA327728 HRW327679:HRW327728 IBS327679:IBS327728 ILO327679:ILO327728 IVK327679:IVK327728 JFG327679:JFG327728 JPC327679:JPC327728 JYY327679:JYY327728 KIU327679:KIU327728 KSQ327679:KSQ327728 LCM327679:LCM327728 LMI327679:LMI327728 LWE327679:LWE327728 MGA327679:MGA327728 MPW327679:MPW327728 MZS327679:MZS327728 NJO327679:NJO327728 NTK327679:NTK327728 ODG327679:ODG327728 ONC327679:ONC327728 OWY327679:OWY327728 PGU327679:PGU327728 PQQ327679:PQQ327728 QAM327679:QAM327728 QKI327679:QKI327728 QUE327679:QUE327728 REA327679:REA327728 RNW327679:RNW327728 RXS327679:RXS327728 SHO327679:SHO327728 SRK327679:SRK327728 TBG327679:TBG327728 TLC327679:TLC327728 TUY327679:TUY327728 UEU327679:UEU327728 UOQ327679:UOQ327728 UYM327679:UYM327728 VII327679:VII327728 VSE327679:VSE327728 WCA327679:WCA327728 WLW327679:WLW327728 WVS327679:WVS327728 JG393215:JG393264 TC393215:TC393264 ACY393215:ACY393264 AMU393215:AMU393264 AWQ393215:AWQ393264 BGM393215:BGM393264 BQI393215:BQI393264 CAE393215:CAE393264 CKA393215:CKA393264 CTW393215:CTW393264 DDS393215:DDS393264 DNO393215:DNO393264 DXK393215:DXK393264 EHG393215:EHG393264 ERC393215:ERC393264 FAY393215:FAY393264 FKU393215:FKU393264 FUQ393215:FUQ393264 GEM393215:GEM393264 GOI393215:GOI393264 GYE393215:GYE393264 HIA393215:HIA393264 HRW393215:HRW393264 IBS393215:IBS393264 ILO393215:ILO393264 IVK393215:IVK393264 JFG393215:JFG393264 JPC393215:JPC393264 JYY393215:JYY393264 KIU393215:KIU393264 KSQ393215:KSQ393264 LCM393215:LCM393264 LMI393215:LMI393264 LWE393215:LWE393264 MGA393215:MGA393264 MPW393215:MPW393264 MZS393215:MZS393264 NJO393215:NJO393264 NTK393215:NTK393264 ODG393215:ODG393264 ONC393215:ONC393264 OWY393215:OWY393264 PGU393215:PGU393264 PQQ393215:PQQ393264 QAM393215:QAM393264 QKI393215:QKI393264 QUE393215:QUE393264 REA393215:REA393264 RNW393215:RNW393264 RXS393215:RXS393264 SHO393215:SHO393264 SRK393215:SRK393264 TBG393215:TBG393264 TLC393215:TLC393264 TUY393215:TUY393264 UEU393215:UEU393264 UOQ393215:UOQ393264 UYM393215:UYM393264 VII393215:VII393264 VSE393215:VSE393264 WCA393215:WCA393264 WLW393215:WLW393264 WVS393215:WVS393264 JG458751:JG458800 TC458751:TC458800 ACY458751:ACY458800 AMU458751:AMU458800 AWQ458751:AWQ458800 BGM458751:BGM458800 BQI458751:BQI458800 CAE458751:CAE458800 CKA458751:CKA458800 CTW458751:CTW458800 DDS458751:DDS458800 DNO458751:DNO458800 DXK458751:DXK458800 EHG458751:EHG458800 ERC458751:ERC458800 FAY458751:FAY458800 FKU458751:FKU458800 FUQ458751:FUQ458800 GEM458751:GEM458800 GOI458751:GOI458800 GYE458751:GYE458800 HIA458751:HIA458800 HRW458751:HRW458800 IBS458751:IBS458800 ILO458751:ILO458800 IVK458751:IVK458800 JFG458751:JFG458800 JPC458751:JPC458800 JYY458751:JYY458800 KIU458751:KIU458800 KSQ458751:KSQ458800 LCM458751:LCM458800 LMI458751:LMI458800 LWE458751:LWE458800 MGA458751:MGA458800 MPW458751:MPW458800 MZS458751:MZS458800 NJO458751:NJO458800 NTK458751:NTK458800 ODG458751:ODG458800 ONC458751:ONC458800 OWY458751:OWY458800 PGU458751:PGU458800 PQQ458751:PQQ458800 QAM458751:QAM458800 QKI458751:QKI458800 QUE458751:QUE458800 REA458751:REA458800 RNW458751:RNW458800 RXS458751:RXS458800 SHO458751:SHO458800 SRK458751:SRK458800 TBG458751:TBG458800 TLC458751:TLC458800 TUY458751:TUY458800 UEU458751:UEU458800 UOQ458751:UOQ458800 UYM458751:UYM458800 VII458751:VII458800 VSE458751:VSE458800 WCA458751:WCA458800 WLW458751:WLW458800 WVS458751:WVS458800 JG524287:JG524336 TC524287:TC524336 ACY524287:ACY524336 AMU524287:AMU524336 AWQ524287:AWQ524336 BGM524287:BGM524336 BQI524287:BQI524336 CAE524287:CAE524336 CKA524287:CKA524336 CTW524287:CTW524336 DDS524287:DDS524336 DNO524287:DNO524336 DXK524287:DXK524336 EHG524287:EHG524336 ERC524287:ERC524336 FAY524287:FAY524336 FKU524287:FKU524336 FUQ524287:FUQ524336 GEM524287:GEM524336 GOI524287:GOI524336 GYE524287:GYE524336 HIA524287:HIA524336 HRW524287:HRW524336 IBS524287:IBS524336 ILO524287:ILO524336 IVK524287:IVK524336 JFG524287:JFG524336 JPC524287:JPC524336 JYY524287:JYY524336 KIU524287:KIU524336 KSQ524287:KSQ524336 LCM524287:LCM524336 LMI524287:LMI524336 LWE524287:LWE524336 MGA524287:MGA524336 MPW524287:MPW524336 MZS524287:MZS524336 NJO524287:NJO524336 NTK524287:NTK524336 ODG524287:ODG524336 ONC524287:ONC524336 OWY524287:OWY524336 PGU524287:PGU524336 PQQ524287:PQQ524336 QAM524287:QAM524336 QKI524287:QKI524336 QUE524287:QUE524336 REA524287:REA524336 RNW524287:RNW524336 RXS524287:RXS524336 SHO524287:SHO524336 SRK524287:SRK524336 TBG524287:TBG524336 TLC524287:TLC524336 TUY524287:TUY524336 UEU524287:UEU524336 UOQ524287:UOQ524336 UYM524287:UYM524336 VII524287:VII524336 VSE524287:VSE524336 WCA524287:WCA524336 WLW524287:WLW524336 WVS524287:WVS524336 JG589823:JG589872 TC589823:TC589872 ACY589823:ACY589872 AMU589823:AMU589872 AWQ589823:AWQ589872 BGM589823:BGM589872 BQI589823:BQI589872 CAE589823:CAE589872 CKA589823:CKA589872 CTW589823:CTW589872 DDS589823:DDS589872 DNO589823:DNO589872 DXK589823:DXK589872 EHG589823:EHG589872 ERC589823:ERC589872 FAY589823:FAY589872 FKU589823:FKU589872 FUQ589823:FUQ589872 GEM589823:GEM589872 GOI589823:GOI589872 GYE589823:GYE589872 HIA589823:HIA589872 HRW589823:HRW589872 IBS589823:IBS589872 ILO589823:ILO589872 IVK589823:IVK589872 JFG589823:JFG589872 JPC589823:JPC589872 JYY589823:JYY589872 KIU589823:KIU589872 KSQ589823:KSQ589872 LCM589823:LCM589872 LMI589823:LMI589872 LWE589823:LWE589872 MGA589823:MGA589872 MPW589823:MPW589872 MZS589823:MZS589872 NJO589823:NJO589872 NTK589823:NTK589872 ODG589823:ODG589872 ONC589823:ONC589872 OWY589823:OWY589872 PGU589823:PGU589872 PQQ589823:PQQ589872 QAM589823:QAM589872 QKI589823:QKI589872 QUE589823:QUE589872 REA589823:REA589872 RNW589823:RNW589872 RXS589823:RXS589872 SHO589823:SHO589872 SRK589823:SRK589872 TBG589823:TBG589872 TLC589823:TLC589872 TUY589823:TUY589872 UEU589823:UEU589872 UOQ589823:UOQ589872 UYM589823:UYM589872 VII589823:VII589872 VSE589823:VSE589872 WCA589823:WCA589872 WLW589823:WLW589872 WVS589823:WVS589872 JG655359:JG655408 TC655359:TC655408 ACY655359:ACY655408 AMU655359:AMU655408 AWQ655359:AWQ655408 BGM655359:BGM655408 BQI655359:BQI655408 CAE655359:CAE655408 CKA655359:CKA655408 CTW655359:CTW655408 DDS655359:DDS655408 DNO655359:DNO655408 DXK655359:DXK655408 EHG655359:EHG655408 ERC655359:ERC655408 FAY655359:FAY655408 FKU655359:FKU655408 FUQ655359:FUQ655408 GEM655359:GEM655408 GOI655359:GOI655408 GYE655359:GYE655408 HIA655359:HIA655408 HRW655359:HRW655408 IBS655359:IBS655408 ILO655359:ILO655408 IVK655359:IVK655408 JFG655359:JFG655408 JPC655359:JPC655408 JYY655359:JYY655408 KIU655359:KIU655408 KSQ655359:KSQ655408 LCM655359:LCM655408 LMI655359:LMI655408 LWE655359:LWE655408 MGA655359:MGA655408 MPW655359:MPW655408 MZS655359:MZS655408 NJO655359:NJO655408 NTK655359:NTK655408 ODG655359:ODG655408 ONC655359:ONC655408 OWY655359:OWY655408 PGU655359:PGU655408 PQQ655359:PQQ655408 QAM655359:QAM655408 QKI655359:QKI655408 QUE655359:QUE655408 REA655359:REA655408 RNW655359:RNW655408 RXS655359:RXS655408 SHO655359:SHO655408 SRK655359:SRK655408 TBG655359:TBG655408 TLC655359:TLC655408 TUY655359:TUY655408 UEU655359:UEU655408 UOQ655359:UOQ655408 UYM655359:UYM655408 VII655359:VII655408 VSE655359:VSE655408 WCA655359:WCA655408 WLW655359:WLW655408 WVS655359:WVS655408 JG720895:JG720944 TC720895:TC720944 ACY720895:ACY720944 AMU720895:AMU720944 AWQ720895:AWQ720944 BGM720895:BGM720944 BQI720895:BQI720944 CAE720895:CAE720944 CKA720895:CKA720944 CTW720895:CTW720944 DDS720895:DDS720944 DNO720895:DNO720944 DXK720895:DXK720944 EHG720895:EHG720944 ERC720895:ERC720944 FAY720895:FAY720944 FKU720895:FKU720944 FUQ720895:FUQ720944 GEM720895:GEM720944 GOI720895:GOI720944 GYE720895:GYE720944 HIA720895:HIA720944 HRW720895:HRW720944 IBS720895:IBS720944 ILO720895:ILO720944 IVK720895:IVK720944 JFG720895:JFG720944 JPC720895:JPC720944 JYY720895:JYY720944 KIU720895:KIU720944 KSQ720895:KSQ720944 LCM720895:LCM720944 LMI720895:LMI720944 LWE720895:LWE720944 MGA720895:MGA720944 MPW720895:MPW720944 MZS720895:MZS720944 NJO720895:NJO720944 NTK720895:NTK720944 ODG720895:ODG720944 ONC720895:ONC720944 OWY720895:OWY720944 PGU720895:PGU720944 PQQ720895:PQQ720944 QAM720895:QAM720944 QKI720895:QKI720944 QUE720895:QUE720944 REA720895:REA720944 RNW720895:RNW720944 RXS720895:RXS720944 SHO720895:SHO720944 SRK720895:SRK720944 TBG720895:TBG720944 TLC720895:TLC720944 TUY720895:TUY720944 UEU720895:UEU720944 UOQ720895:UOQ720944 UYM720895:UYM720944 VII720895:VII720944 VSE720895:VSE720944 WCA720895:WCA720944 WLW720895:WLW720944 WVS720895:WVS720944 JG786431:JG786480 TC786431:TC786480 ACY786431:ACY786480 AMU786431:AMU786480 AWQ786431:AWQ786480 BGM786431:BGM786480 BQI786431:BQI786480 CAE786431:CAE786480 CKA786431:CKA786480 CTW786431:CTW786480 DDS786431:DDS786480 DNO786431:DNO786480 DXK786431:DXK786480 EHG786431:EHG786480 ERC786431:ERC786480 FAY786431:FAY786480 FKU786431:FKU786480 FUQ786431:FUQ786480 GEM786431:GEM786480 GOI786431:GOI786480 GYE786431:GYE786480 HIA786431:HIA786480 HRW786431:HRW786480 IBS786431:IBS786480 ILO786431:ILO786480 IVK786431:IVK786480 JFG786431:JFG786480 JPC786431:JPC786480 JYY786431:JYY786480 KIU786431:KIU786480 KSQ786431:KSQ786480 LCM786431:LCM786480 LMI786431:LMI786480 LWE786431:LWE786480 MGA786431:MGA786480 MPW786431:MPW786480 MZS786431:MZS786480 NJO786431:NJO786480 NTK786431:NTK786480 ODG786431:ODG786480 ONC786431:ONC786480 OWY786431:OWY786480 PGU786431:PGU786480 PQQ786431:PQQ786480 QAM786431:QAM786480 QKI786431:QKI786480 QUE786431:QUE786480 REA786431:REA786480 RNW786431:RNW786480 RXS786431:RXS786480 SHO786431:SHO786480 SRK786431:SRK786480 TBG786431:TBG786480 TLC786431:TLC786480 TUY786431:TUY786480 UEU786431:UEU786480 UOQ786431:UOQ786480 UYM786431:UYM786480 VII786431:VII786480 VSE786431:VSE786480 WCA786431:WCA786480 WLW786431:WLW786480 WVS786431:WVS786480 JG851967:JG852016 TC851967:TC852016 ACY851967:ACY852016 AMU851967:AMU852016 AWQ851967:AWQ852016 BGM851967:BGM852016 BQI851967:BQI852016 CAE851967:CAE852016 CKA851967:CKA852016 CTW851967:CTW852016 DDS851967:DDS852016 DNO851967:DNO852016 DXK851967:DXK852016 EHG851967:EHG852016 ERC851967:ERC852016 FAY851967:FAY852016 FKU851967:FKU852016 FUQ851967:FUQ852016 GEM851967:GEM852016 GOI851967:GOI852016 GYE851967:GYE852016 HIA851967:HIA852016 HRW851967:HRW852016 IBS851967:IBS852016 ILO851967:ILO852016 IVK851967:IVK852016 JFG851967:JFG852016 JPC851967:JPC852016 JYY851967:JYY852016 KIU851967:KIU852016 KSQ851967:KSQ852016 LCM851967:LCM852016 LMI851967:LMI852016 LWE851967:LWE852016 MGA851967:MGA852016 MPW851967:MPW852016 MZS851967:MZS852016 NJO851967:NJO852016 NTK851967:NTK852016 ODG851967:ODG852016 ONC851967:ONC852016 OWY851967:OWY852016 PGU851967:PGU852016 PQQ851967:PQQ852016 QAM851967:QAM852016 QKI851967:QKI852016 QUE851967:QUE852016 REA851967:REA852016 RNW851967:RNW852016 RXS851967:RXS852016 SHO851967:SHO852016 SRK851967:SRK852016 TBG851967:TBG852016 TLC851967:TLC852016 TUY851967:TUY852016 UEU851967:UEU852016 UOQ851967:UOQ852016 UYM851967:UYM852016 VII851967:VII852016 VSE851967:VSE852016 WCA851967:WCA852016 WLW851967:WLW852016 WVS851967:WVS852016 JG917503:JG917552 TC917503:TC917552 ACY917503:ACY917552 AMU917503:AMU917552 AWQ917503:AWQ917552 BGM917503:BGM917552 BQI917503:BQI917552 CAE917503:CAE917552 CKA917503:CKA917552 CTW917503:CTW917552 DDS917503:DDS917552 DNO917503:DNO917552 DXK917503:DXK917552 EHG917503:EHG917552 ERC917503:ERC917552 FAY917503:FAY917552 FKU917503:FKU917552 FUQ917503:FUQ917552 GEM917503:GEM917552 GOI917503:GOI917552 GYE917503:GYE917552 HIA917503:HIA917552 HRW917503:HRW917552 IBS917503:IBS917552 ILO917503:ILO917552 IVK917503:IVK917552 JFG917503:JFG917552 JPC917503:JPC917552 JYY917503:JYY917552 KIU917503:KIU917552 KSQ917503:KSQ917552 LCM917503:LCM917552 LMI917503:LMI917552 LWE917503:LWE917552 MGA917503:MGA917552 MPW917503:MPW917552 MZS917503:MZS917552 NJO917503:NJO917552 NTK917503:NTK917552 ODG917503:ODG917552 ONC917503:ONC917552 OWY917503:OWY917552 PGU917503:PGU917552 PQQ917503:PQQ917552 QAM917503:QAM917552 QKI917503:QKI917552 QUE917503:QUE917552 REA917503:REA917552 RNW917503:RNW917552 RXS917503:RXS917552 SHO917503:SHO917552 SRK917503:SRK917552 TBG917503:TBG917552 TLC917503:TLC917552 TUY917503:TUY917552 UEU917503:UEU917552 UOQ917503:UOQ917552 UYM917503:UYM917552 VII917503:VII917552 VSE917503:VSE917552 WCA917503:WCA917552 WLW917503:WLW917552 WVS917503:WVS917552 JG983039:JG983088 TC983039:TC983088 ACY983039:ACY983088 AMU983039:AMU983088 AWQ983039:AWQ983088 BGM983039:BGM983088 BQI983039:BQI983088 CAE983039:CAE983088 CKA983039:CKA983088 CTW983039:CTW983088 DDS983039:DDS983088 DNO983039:DNO983088 DXK983039:DXK983088 EHG983039:EHG983088 ERC983039:ERC983088 FAY983039:FAY983088 FKU983039:FKU983088 FUQ983039:FUQ983088 GEM983039:GEM983088 GOI983039:GOI983088 GYE983039:GYE983088 HIA983039:HIA983088 HRW983039:HRW983088 IBS983039:IBS983088 ILO983039:ILO983088 IVK983039:IVK983088 JFG983039:JFG983088 JPC983039:JPC983088 JYY983039:JYY983088 KIU983039:KIU983088 KSQ983039:KSQ983088 LCM983039:LCM983088 LMI983039:LMI983088 LWE983039:LWE983088 MGA983039:MGA983088 MPW983039:MPW983088 MZS983039:MZS983088 NJO983039:NJO983088 NTK983039:NTK983088 ODG983039:ODG983088 ONC983039:ONC983088 OWY983039:OWY983088 PGU983039:PGU983088 PQQ983039:PQQ983088 QAM983039:QAM983088 QKI983039:QKI983088 QUE983039:QUE983088 REA983039:REA983088 RNW983039:RNW983088 RXS983039:RXS983088 SHO983039:SHO983088 SRK983039:SRK983088 TBG983039:TBG983088 TLC983039:TLC983088 TUY983039:TUY983088 UEU983039:UEU983088 UOQ983039:UOQ983088 UYM983039:UYM983088 VII983039:VII983088 VSE983039:VSE983088 WCA983039:WCA983088 WLW983039:WLW983088 WVS983039:WVS983088 G9:G48 WVS9:WVS48 WLW9:WLW48 WCA9:WCA48 VSE9:VSE48 VII9:VII48 UYM9:UYM48 UOQ9:UOQ48 UEU9:UEU48 TUY9:TUY48 TLC9:TLC48 TBG9:TBG48 SRK9:SRK48 SHO9:SHO48 RXS9:RXS48 RNW9:RNW48 REA9:REA48 QUE9:QUE48 QKI9:QKI48 QAM9:QAM48 PQQ9:PQQ48 PGU9:PGU48 OWY9:OWY48 ONC9:ONC48 ODG9:ODG48 NTK9:NTK48 NJO9:NJO48 MZS9:MZS48 MPW9:MPW48 MGA9:MGA48 LWE9:LWE48 LMI9:LMI48 LCM9:LCM48 KSQ9:KSQ48 KIU9:KIU48 JYY9:JYY48 JPC9:JPC48 JFG9:JFG48 IVK9:IVK48 ILO9:ILO48 IBS9:IBS48 HRW9:HRW48 HIA9:HIA48 GYE9:GYE48 GOI9:GOI48 GEM9:GEM48 FUQ9:FUQ48 FKU9:FKU48 FAY9:FAY48 ERC9:ERC48 EHG9:EHG48 DXK9:DXK48 DNO9:DNO48 DDS9:DDS48 CTW9:CTW48 CKA9:CKA48 CAE9:CAE48 BQI9:BQI48 BGM9:BGM48 AWQ9:AWQ48 AMU9:AMU48 ACY9:ACY48 TC9:TC48 JG9:JG48" xr:uid="{A8B8A6AA-07CB-BC4E-A3C9-2CA14B442B2D}">
      <formula1>"Holešov,Klatovy"</formula1>
    </dataValidation>
  </dataValidations>
  <pageMargins left="0.7" right="0.7" top="0.75" bottom="0.75" header="0.3" footer="0.3"/>
  <pageSetup scale="64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CBA8C-94B1-EA44-BFA1-3A7CC0A0B2F3}">
  <sheetPr codeName="List6">
    <tabColor rgb="FF00FDFF"/>
  </sheetPr>
  <dimension ref="A1:O49"/>
  <sheetViews>
    <sheetView zoomScaleNormal="100" workbookViewId="0">
      <selection activeCell="J3" sqref="J3"/>
    </sheetView>
  </sheetViews>
  <sheetFormatPr baseColWidth="10" defaultColWidth="8.83203125" defaultRowHeight="13" x14ac:dyDescent="0.15"/>
  <cols>
    <col min="1" max="1" width="7" style="1" customWidth="1"/>
    <col min="2" max="2" width="26.83203125" style="1" bestFit="1" customWidth="1"/>
    <col min="3" max="4" width="15.83203125" style="1" customWidth="1"/>
    <col min="5" max="5" width="11.83203125" style="1" customWidth="1"/>
    <col min="6" max="7" width="15.83203125" style="1" customWidth="1"/>
    <col min="8" max="10" width="5.83203125" style="1" customWidth="1"/>
    <col min="11" max="11" width="8.33203125" style="5" customWidth="1"/>
    <col min="12" max="13" width="8.83203125" style="1"/>
    <col min="14" max="14" width="13.6640625" style="1" bestFit="1" customWidth="1"/>
    <col min="15" max="255" width="8.83203125" style="1"/>
    <col min="256" max="256" width="7" style="1" customWidth="1"/>
    <col min="257" max="257" width="26.83203125" style="1" bestFit="1" customWidth="1"/>
    <col min="258" max="258" width="17.33203125" style="1" customWidth="1"/>
    <col min="259" max="259" width="14.5" style="1" customWidth="1"/>
    <col min="260" max="261" width="10" style="1" customWidth="1"/>
    <col min="262" max="262" width="16.1640625" style="1" customWidth="1"/>
    <col min="263" max="265" width="5.83203125" style="1" customWidth="1"/>
    <col min="266" max="266" width="8.33203125" style="1" customWidth="1"/>
    <col min="267" max="269" width="8.83203125" style="1"/>
    <col min="270" max="270" width="13.6640625" style="1" bestFit="1" customWidth="1"/>
    <col min="271" max="511" width="8.83203125" style="1"/>
    <col min="512" max="512" width="7" style="1" customWidth="1"/>
    <col min="513" max="513" width="26.83203125" style="1" bestFit="1" customWidth="1"/>
    <col min="514" max="514" width="17.33203125" style="1" customWidth="1"/>
    <col min="515" max="515" width="14.5" style="1" customWidth="1"/>
    <col min="516" max="517" width="10" style="1" customWidth="1"/>
    <col min="518" max="518" width="16.1640625" style="1" customWidth="1"/>
    <col min="519" max="521" width="5.83203125" style="1" customWidth="1"/>
    <col min="522" max="522" width="8.33203125" style="1" customWidth="1"/>
    <col min="523" max="525" width="8.83203125" style="1"/>
    <col min="526" max="526" width="13.6640625" style="1" bestFit="1" customWidth="1"/>
    <col min="527" max="767" width="8.83203125" style="1"/>
    <col min="768" max="768" width="7" style="1" customWidth="1"/>
    <col min="769" max="769" width="26.83203125" style="1" bestFit="1" customWidth="1"/>
    <col min="770" max="770" width="17.33203125" style="1" customWidth="1"/>
    <col min="771" max="771" width="14.5" style="1" customWidth="1"/>
    <col min="772" max="773" width="10" style="1" customWidth="1"/>
    <col min="774" max="774" width="16.1640625" style="1" customWidth="1"/>
    <col min="775" max="777" width="5.83203125" style="1" customWidth="1"/>
    <col min="778" max="778" width="8.33203125" style="1" customWidth="1"/>
    <col min="779" max="781" width="8.83203125" style="1"/>
    <col min="782" max="782" width="13.6640625" style="1" bestFit="1" customWidth="1"/>
    <col min="783" max="1023" width="8.83203125" style="1"/>
    <col min="1024" max="1024" width="7" style="1" customWidth="1"/>
    <col min="1025" max="1025" width="26.83203125" style="1" bestFit="1" customWidth="1"/>
    <col min="1026" max="1026" width="17.33203125" style="1" customWidth="1"/>
    <col min="1027" max="1027" width="14.5" style="1" customWidth="1"/>
    <col min="1028" max="1029" width="10" style="1" customWidth="1"/>
    <col min="1030" max="1030" width="16.1640625" style="1" customWidth="1"/>
    <col min="1031" max="1033" width="5.83203125" style="1" customWidth="1"/>
    <col min="1034" max="1034" width="8.33203125" style="1" customWidth="1"/>
    <col min="1035" max="1037" width="8.83203125" style="1"/>
    <col min="1038" max="1038" width="13.6640625" style="1" bestFit="1" customWidth="1"/>
    <col min="1039" max="1279" width="8.83203125" style="1"/>
    <col min="1280" max="1280" width="7" style="1" customWidth="1"/>
    <col min="1281" max="1281" width="26.83203125" style="1" bestFit="1" customWidth="1"/>
    <col min="1282" max="1282" width="17.33203125" style="1" customWidth="1"/>
    <col min="1283" max="1283" width="14.5" style="1" customWidth="1"/>
    <col min="1284" max="1285" width="10" style="1" customWidth="1"/>
    <col min="1286" max="1286" width="16.1640625" style="1" customWidth="1"/>
    <col min="1287" max="1289" width="5.83203125" style="1" customWidth="1"/>
    <col min="1290" max="1290" width="8.33203125" style="1" customWidth="1"/>
    <col min="1291" max="1293" width="8.83203125" style="1"/>
    <col min="1294" max="1294" width="13.6640625" style="1" bestFit="1" customWidth="1"/>
    <col min="1295" max="1535" width="8.83203125" style="1"/>
    <col min="1536" max="1536" width="7" style="1" customWidth="1"/>
    <col min="1537" max="1537" width="26.83203125" style="1" bestFit="1" customWidth="1"/>
    <col min="1538" max="1538" width="17.33203125" style="1" customWidth="1"/>
    <col min="1539" max="1539" width="14.5" style="1" customWidth="1"/>
    <col min="1540" max="1541" width="10" style="1" customWidth="1"/>
    <col min="1542" max="1542" width="16.1640625" style="1" customWidth="1"/>
    <col min="1543" max="1545" width="5.83203125" style="1" customWidth="1"/>
    <col min="1546" max="1546" width="8.33203125" style="1" customWidth="1"/>
    <col min="1547" max="1549" width="8.83203125" style="1"/>
    <col min="1550" max="1550" width="13.6640625" style="1" bestFit="1" customWidth="1"/>
    <col min="1551" max="1791" width="8.83203125" style="1"/>
    <col min="1792" max="1792" width="7" style="1" customWidth="1"/>
    <col min="1793" max="1793" width="26.83203125" style="1" bestFit="1" customWidth="1"/>
    <col min="1794" max="1794" width="17.33203125" style="1" customWidth="1"/>
    <col min="1795" max="1795" width="14.5" style="1" customWidth="1"/>
    <col min="1796" max="1797" width="10" style="1" customWidth="1"/>
    <col min="1798" max="1798" width="16.1640625" style="1" customWidth="1"/>
    <col min="1799" max="1801" width="5.83203125" style="1" customWidth="1"/>
    <col min="1802" max="1802" width="8.33203125" style="1" customWidth="1"/>
    <col min="1803" max="1805" width="8.83203125" style="1"/>
    <col min="1806" max="1806" width="13.6640625" style="1" bestFit="1" customWidth="1"/>
    <col min="1807" max="2047" width="8.83203125" style="1"/>
    <col min="2048" max="2048" width="7" style="1" customWidth="1"/>
    <col min="2049" max="2049" width="26.83203125" style="1" bestFit="1" customWidth="1"/>
    <col min="2050" max="2050" width="17.33203125" style="1" customWidth="1"/>
    <col min="2051" max="2051" width="14.5" style="1" customWidth="1"/>
    <col min="2052" max="2053" width="10" style="1" customWidth="1"/>
    <col min="2054" max="2054" width="16.1640625" style="1" customWidth="1"/>
    <col min="2055" max="2057" width="5.83203125" style="1" customWidth="1"/>
    <col min="2058" max="2058" width="8.33203125" style="1" customWidth="1"/>
    <col min="2059" max="2061" width="8.83203125" style="1"/>
    <col min="2062" max="2062" width="13.6640625" style="1" bestFit="1" customWidth="1"/>
    <col min="2063" max="2303" width="8.83203125" style="1"/>
    <col min="2304" max="2304" width="7" style="1" customWidth="1"/>
    <col min="2305" max="2305" width="26.83203125" style="1" bestFit="1" customWidth="1"/>
    <col min="2306" max="2306" width="17.33203125" style="1" customWidth="1"/>
    <col min="2307" max="2307" width="14.5" style="1" customWidth="1"/>
    <col min="2308" max="2309" width="10" style="1" customWidth="1"/>
    <col min="2310" max="2310" width="16.1640625" style="1" customWidth="1"/>
    <col min="2311" max="2313" width="5.83203125" style="1" customWidth="1"/>
    <col min="2314" max="2314" width="8.33203125" style="1" customWidth="1"/>
    <col min="2315" max="2317" width="8.83203125" style="1"/>
    <col min="2318" max="2318" width="13.6640625" style="1" bestFit="1" customWidth="1"/>
    <col min="2319" max="2559" width="8.83203125" style="1"/>
    <col min="2560" max="2560" width="7" style="1" customWidth="1"/>
    <col min="2561" max="2561" width="26.83203125" style="1" bestFit="1" customWidth="1"/>
    <col min="2562" max="2562" width="17.33203125" style="1" customWidth="1"/>
    <col min="2563" max="2563" width="14.5" style="1" customWidth="1"/>
    <col min="2564" max="2565" width="10" style="1" customWidth="1"/>
    <col min="2566" max="2566" width="16.1640625" style="1" customWidth="1"/>
    <col min="2567" max="2569" width="5.83203125" style="1" customWidth="1"/>
    <col min="2570" max="2570" width="8.33203125" style="1" customWidth="1"/>
    <col min="2571" max="2573" width="8.83203125" style="1"/>
    <col min="2574" max="2574" width="13.6640625" style="1" bestFit="1" customWidth="1"/>
    <col min="2575" max="2815" width="8.83203125" style="1"/>
    <col min="2816" max="2816" width="7" style="1" customWidth="1"/>
    <col min="2817" max="2817" width="26.83203125" style="1" bestFit="1" customWidth="1"/>
    <col min="2818" max="2818" width="17.33203125" style="1" customWidth="1"/>
    <col min="2819" max="2819" width="14.5" style="1" customWidth="1"/>
    <col min="2820" max="2821" width="10" style="1" customWidth="1"/>
    <col min="2822" max="2822" width="16.1640625" style="1" customWidth="1"/>
    <col min="2823" max="2825" width="5.83203125" style="1" customWidth="1"/>
    <col min="2826" max="2826" width="8.33203125" style="1" customWidth="1"/>
    <col min="2827" max="2829" width="8.83203125" style="1"/>
    <col min="2830" max="2830" width="13.6640625" style="1" bestFit="1" customWidth="1"/>
    <col min="2831" max="3071" width="8.83203125" style="1"/>
    <col min="3072" max="3072" width="7" style="1" customWidth="1"/>
    <col min="3073" max="3073" width="26.83203125" style="1" bestFit="1" customWidth="1"/>
    <col min="3074" max="3074" width="17.33203125" style="1" customWidth="1"/>
    <col min="3075" max="3075" width="14.5" style="1" customWidth="1"/>
    <col min="3076" max="3077" width="10" style="1" customWidth="1"/>
    <col min="3078" max="3078" width="16.1640625" style="1" customWidth="1"/>
    <col min="3079" max="3081" width="5.83203125" style="1" customWidth="1"/>
    <col min="3082" max="3082" width="8.33203125" style="1" customWidth="1"/>
    <col min="3083" max="3085" width="8.83203125" style="1"/>
    <col min="3086" max="3086" width="13.6640625" style="1" bestFit="1" customWidth="1"/>
    <col min="3087" max="3327" width="8.83203125" style="1"/>
    <col min="3328" max="3328" width="7" style="1" customWidth="1"/>
    <col min="3329" max="3329" width="26.83203125" style="1" bestFit="1" customWidth="1"/>
    <col min="3330" max="3330" width="17.33203125" style="1" customWidth="1"/>
    <col min="3331" max="3331" width="14.5" style="1" customWidth="1"/>
    <col min="3332" max="3333" width="10" style="1" customWidth="1"/>
    <col min="3334" max="3334" width="16.1640625" style="1" customWidth="1"/>
    <col min="3335" max="3337" width="5.83203125" style="1" customWidth="1"/>
    <col min="3338" max="3338" width="8.33203125" style="1" customWidth="1"/>
    <col min="3339" max="3341" width="8.83203125" style="1"/>
    <col min="3342" max="3342" width="13.6640625" style="1" bestFit="1" customWidth="1"/>
    <col min="3343" max="3583" width="8.83203125" style="1"/>
    <col min="3584" max="3584" width="7" style="1" customWidth="1"/>
    <col min="3585" max="3585" width="26.83203125" style="1" bestFit="1" customWidth="1"/>
    <col min="3586" max="3586" width="17.33203125" style="1" customWidth="1"/>
    <col min="3587" max="3587" width="14.5" style="1" customWidth="1"/>
    <col min="3588" max="3589" width="10" style="1" customWidth="1"/>
    <col min="3590" max="3590" width="16.1640625" style="1" customWidth="1"/>
    <col min="3591" max="3593" width="5.83203125" style="1" customWidth="1"/>
    <col min="3594" max="3594" width="8.33203125" style="1" customWidth="1"/>
    <col min="3595" max="3597" width="8.83203125" style="1"/>
    <col min="3598" max="3598" width="13.6640625" style="1" bestFit="1" customWidth="1"/>
    <col min="3599" max="3839" width="8.83203125" style="1"/>
    <col min="3840" max="3840" width="7" style="1" customWidth="1"/>
    <col min="3841" max="3841" width="26.83203125" style="1" bestFit="1" customWidth="1"/>
    <col min="3842" max="3842" width="17.33203125" style="1" customWidth="1"/>
    <col min="3843" max="3843" width="14.5" style="1" customWidth="1"/>
    <col min="3844" max="3845" width="10" style="1" customWidth="1"/>
    <col min="3846" max="3846" width="16.1640625" style="1" customWidth="1"/>
    <col min="3847" max="3849" width="5.83203125" style="1" customWidth="1"/>
    <col min="3850" max="3850" width="8.33203125" style="1" customWidth="1"/>
    <col min="3851" max="3853" width="8.83203125" style="1"/>
    <col min="3854" max="3854" width="13.6640625" style="1" bestFit="1" customWidth="1"/>
    <col min="3855" max="4095" width="8.83203125" style="1"/>
    <col min="4096" max="4096" width="7" style="1" customWidth="1"/>
    <col min="4097" max="4097" width="26.83203125" style="1" bestFit="1" customWidth="1"/>
    <col min="4098" max="4098" width="17.33203125" style="1" customWidth="1"/>
    <col min="4099" max="4099" width="14.5" style="1" customWidth="1"/>
    <col min="4100" max="4101" width="10" style="1" customWidth="1"/>
    <col min="4102" max="4102" width="16.1640625" style="1" customWidth="1"/>
    <col min="4103" max="4105" width="5.83203125" style="1" customWidth="1"/>
    <col min="4106" max="4106" width="8.33203125" style="1" customWidth="1"/>
    <col min="4107" max="4109" width="8.83203125" style="1"/>
    <col min="4110" max="4110" width="13.6640625" style="1" bestFit="1" customWidth="1"/>
    <col min="4111" max="4351" width="8.83203125" style="1"/>
    <col min="4352" max="4352" width="7" style="1" customWidth="1"/>
    <col min="4353" max="4353" width="26.83203125" style="1" bestFit="1" customWidth="1"/>
    <col min="4354" max="4354" width="17.33203125" style="1" customWidth="1"/>
    <col min="4355" max="4355" width="14.5" style="1" customWidth="1"/>
    <col min="4356" max="4357" width="10" style="1" customWidth="1"/>
    <col min="4358" max="4358" width="16.1640625" style="1" customWidth="1"/>
    <col min="4359" max="4361" width="5.83203125" style="1" customWidth="1"/>
    <col min="4362" max="4362" width="8.33203125" style="1" customWidth="1"/>
    <col min="4363" max="4365" width="8.83203125" style="1"/>
    <col min="4366" max="4366" width="13.6640625" style="1" bestFit="1" customWidth="1"/>
    <col min="4367" max="4607" width="8.83203125" style="1"/>
    <col min="4608" max="4608" width="7" style="1" customWidth="1"/>
    <col min="4609" max="4609" width="26.83203125" style="1" bestFit="1" customWidth="1"/>
    <col min="4610" max="4610" width="17.33203125" style="1" customWidth="1"/>
    <col min="4611" max="4611" width="14.5" style="1" customWidth="1"/>
    <col min="4612" max="4613" width="10" style="1" customWidth="1"/>
    <col min="4614" max="4614" width="16.1640625" style="1" customWidth="1"/>
    <col min="4615" max="4617" width="5.83203125" style="1" customWidth="1"/>
    <col min="4618" max="4618" width="8.33203125" style="1" customWidth="1"/>
    <col min="4619" max="4621" width="8.83203125" style="1"/>
    <col min="4622" max="4622" width="13.6640625" style="1" bestFit="1" customWidth="1"/>
    <col min="4623" max="4863" width="8.83203125" style="1"/>
    <col min="4864" max="4864" width="7" style="1" customWidth="1"/>
    <col min="4865" max="4865" width="26.83203125" style="1" bestFit="1" customWidth="1"/>
    <col min="4866" max="4866" width="17.33203125" style="1" customWidth="1"/>
    <col min="4867" max="4867" width="14.5" style="1" customWidth="1"/>
    <col min="4868" max="4869" width="10" style="1" customWidth="1"/>
    <col min="4870" max="4870" width="16.1640625" style="1" customWidth="1"/>
    <col min="4871" max="4873" width="5.83203125" style="1" customWidth="1"/>
    <col min="4874" max="4874" width="8.33203125" style="1" customWidth="1"/>
    <col min="4875" max="4877" width="8.83203125" style="1"/>
    <col min="4878" max="4878" width="13.6640625" style="1" bestFit="1" customWidth="1"/>
    <col min="4879" max="5119" width="8.83203125" style="1"/>
    <col min="5120" max="5120" width="7" style="1" customWidth="1"/>
    <col min="5121" max="5121" width="26.83203125" style="1" bestFit="1" customWidth="1"/>
    <col min="5122" max="5122" width="17.33203125" style="1" customWidth="1"/>
    <col min="5123" max="5123" width="14.5" style="1" customWidth="1"/>
    <col min="5124" max="5125" width="10" style="1" customWidth="1"/>
    <col min="5126" max="5126" width="16.1640625" style="1" customWidth="1"/>
    <col min="5127" max="5129" width="5.83203125" style="1" customWidth="1"/>
    <col min="5130" max="5130" width="8.33203125" style="1" customWidth="1"/>
    <col min="5131" max="5133" width="8.83203125" style="1"/>
    <col min="5134" max="5134" width="13.6640625" style="1" bestFit="1" customWidth="1"/>
    <col min="5135" max="5375" width="8.83203125" style="1"/>
    <col min="5376" max="5376" width="7" style="1" customWidth="1"/>
    <col min="5377" max="5377" width="26.83203125" style="1" bestFit="1" customWidth="1"/>
    <col min="5378" max="5378" width="17.33203125" style="1" customWidth="1"/>
    <col min="5379" max="5379" width="14.5" style="1" customWidth="1"/>
    <col min="5380" max="5381" width="10" style="1" customWidth="1"/>
    <col min="5382" max="5382" width="16.1640625" style="1" customWidth="1"/>
    <col min="5383" max="5385" width="5.83203125" style="1" customWidth="1"/>
    <col min="5386" max="5386" width="8.33203125" style="1" customWidth="1"/>
    <col min="5387" max="5389" width="8.83203125" style="1"/>
    <col min="5390" max="5390" width="13.6640625" style="1" bestFit="1" customWidth="1"/>
    <col min="5391" max="5631" width="8.83203125" style="1"/>
    <col min="5632" max="5632" width="7" style="1" customWidth="1"/>
    <col min="5633" max="5633" width="26.83203125" style="1" bestFit="1" customWidth="1"/>
    <col min="5634" max="5634" width="17.33203125" style="1" customWidth="1"/>
    <col min="5635" max="5635" width="14.5" style="1" customWidth="1"/>
    <col min="5636" max="5637" width="10" style="1" customWidth="1"/>
    <col min="5638" max="5638" width="16.1640625" style="1" customWidth="1"/>
    <col min="5639" max="5641" width="5.83203125" style="1" customWidth="1"/>
    <col min="5642" max="5642" width="8.33203125" style="1" customWidth="1"/>
    <col min="5643" max="5645" width="8.83203125" style="1"/>
    <col min="5646" max="5646" width="13.6640625" style="1" bestFit="1" customWidth="1"/>
    <col min="5647" max="5887" width="8.83203125" style="1"/>
    <col min="5888" max="5888" width="7" style="1" customWidth="1"/>
    <col min="5889" max="5889" width="26.83203125" style="1" bestFit="1" customWidth="1"/>
    <col min="5890" max="5890" width="17.33203125" style="1" customWidth="1"/>
    <col min="5891" max="5891" width="14.5" style="1" customWidth="1"/>
    <col min="5892" max="5893" width="10" style="1" customWidth="1"/>
    <col min="5894" max="5894" width="16.1640625" style="1" customWidth="1"/>
    <col min="5895" max="5897" width="5.83203125" style="1" customWidth="1"/>
    <col min="5898" max="5898" width="8.33203125" style="1" customWidth="1"/>
    <col min="5899" max="5901" width="8.83203125" style="1"/>
    <col min="5902" max="5902" width="13.6640625" style="1" bestFit="1" customWidth="1"/>
    <col min="5903" max="6143" width="8.83203125" style="1"/>
    <col min="6144" max="6144" width="7" style="1" customWidth="1"/>
    <col min="6145" max="6145" width="26.83203125" style="1" bestFit="1" customWidth="1"/>
    <col min="6146" max="6146" width="17.33203125" style="1" customWidth="1"/>
    <col min="6147" max="6147" width="14.5" style="1" customWidth="1"/>
    <col min="6148" max="6149" width="10" style="1" customWidth="1"/>
    <col min="6150" max="6150" width="16.1640625" style="1" customWidth="1"/>
    <col min="6151" max="6153" width="5.83203125" style="1" customWidth="1"/>
    <col min="6154" max="6154" width="8.33203125" style="1" customWidth="1"/>
    <col min="6155" max="6157" width="8.83203125" style="1"/>
    <col min="6158" max="6158" width="13.6640625" style="1" bestFit="1" customWidth="1"/>
    <col min="6159" max="6399" width="8.83203125" style="1"/>
    <col min="6400" max="6400" width="7" style="1" customWidth="1"/>
    <col min="6401" max="6401" width="26.83203125" style="1" bestFit="1" customWidth="1"/>
    <col min="6402" max="6402" width="17.33203125" style="1" customWidth="1"/>
    <col min="6403" max="6403" width="14.5" style="1" customWidth="1"/>
    <col min="6404" max="6405" width="10" style="1" customWidth="1"/>
    <col min="6406" max="6406" width="16.1640625" style="1" customWidth="1"/>
    <col min="6407" max="6409" width="5.83203125" style="1" customWidth="1"/>
    <col min="6410" max="6410" width="8.33203125" style="1" customWidth="1"/>
    <col min="6411" max="6413" width="8.83203125" style="1"/>
    <col min="6414" max="6414" width="13.6640625" style="1" bestFit="1" customWidth="1"/>
    <col min="6415" max="6655" width="8.83203125" style="1"/>
    <col min="6656" max="6656" width="7" style="1" customWidth="1"/>
    <col min="6657" max="6657" width="26.83203125" style="1" bestFit="1" customWidth="1"/>
    <col min="6658" max="6658" width="17.33203125" style="1" customWidth="1"/>
    <col min="6659" max="6659" width="14.5" style="1" customWidth="1"/>
    <col min="6660" max="6661" width="10" style="1" customWidth="1"/>
    <col min="6662" max="6662" width="16.1640625" style="1" customWidth="1"/>
    <col min="6663" max="6665" width="5.83203125" style="1" customWidth="1"/>
    <col min="6666" max="6666" width="8.33203125" style="1" customWidth="1"/>
    <col min="6667" max="6669" width="8.83203125" style="1"/>
    <col min="6670" max="6670" width="13.6640625" style="1" bestFit="1" customWidth="1"/>
    <col min="6671" max="6911" width="8.83203125" style="1"/>
    <col min="6912" max="6912" width="7" style="1" customWidth="1"/>
    <col min="6913" max="6913" width="26.83203125" style="1" bestFit="1" customWidth="1"/>
    <col min="6914" max="6914" width="17.33203125" style="1" customWidth="1"/>
    <col min="6915" max="6915" width="14.5" style="1" customWidth="1"/>
    <col min="6916" max="6917" width="10" style="1" customWidth="1"/>
    <col min="6918" max="6918" width="16.1640625" style="1" customWidth="1"/>
    <col min="6919" max="6921" width="5.83203125" style="1" customWidth="1"/>
    <col min="6922" max="6922" width="8.33203125" style="1" customWidth="1"/>
    <col min="6923" max="6925" width="8.83203125" style="1"/>
    <col min="6926" max="6926" width="13.6640625" style="1" bestFit="1" customWidth="1"/>
    <col min="6927" max="7167" width="8.83203125" style="1"/>
    <col min="7168" max="7168" width="7" style="1" customWidth="1"/>
    <col min="7169" max="7169" width="26.83203125" style="1" bestFit="1" customWidth="1"/>
    <col min="7170" max="7170" width="17.33203125" style="1" customWidth="1"/>
    <col min="7171" max="7171" width="14.5" style="1" customWidth="1"/>
    <col min="7172" max="7173" width="10" style="1" customWidth="1"/>
    <col min="7174" max="7174" width="16.1640625" style="1" customWidth="1"/>
    <col min="7175" max="7177" width="5.83203125" style="1" customWidth="1"/>
    <col min="7178" max="7178" width="8.33203125" style="1" customWidth="1"/>
    <col min="7179" max="7181" width="8.83203125" style="1"/>
    <col min="7182" max="7182" width="13.6640625" style="1" bestFit="1" customWidth="1"/>
    <col min="7183" max="7423" width="8.83203125" style="1"/>
    <col min="7424" max="7424" width="7" style="1" customWidth="1"/>
    <col min="7425" max="7425" width="26.83203125" style="1" bestFit="1" customWidth="1"/>
    <col min="7426" max="7426" width="17.33203125" style="1" customWidth="1"/>
    <col min="7427" max="7427" width="14.5" style="1" customWidth="1"/>
    <col min="7428" max="7429" width="10" style="1" customWidth="1"/>
    <col min="7430" max="7430" width="16.1640625" style="1" customWidth="1"/>
    <col min="7431" max="7433" width="5.83203125" style="1" customWidth="1"/>
    <col min="7434" max="7434" width="8.33203125" style="1" customWidth="1"/>
    <col min="7435" max="7437" width="8.83203125" style="1"/>
    <col min="7438" max="7438" width="13.6640625" style="1" bestFit="1" customWidth="1"/>
    <col min="7439" max="7679" width="8.83203125" style="1"/>
    <col min="7680" max="7680" width="7" style="1" customWidth="1"/>
    <col min="7681" max="7681" width="26.83203125" style="1" bestFit="1" customWidth="1"/>
    <col min="7682" max="7682" width="17.33203125" style="1" customWidth="1"/>
    <col min="7683" max="7683" width="14.5" style="1" customWidth="1"/>
    <col min="7684" max="7685" width="10" style="1" customWidth="1"/>
    <col min="7686" max="7686" width="16.1640625" style="1" customWidth="1"/>
    <col min="7687" max="7689" width="5.83203125" style="1" customWidth="1"/>
    <col min="7690" max="7690" width="8.33203125" style="1" customWidth="1"/>
    <col min="7691" max="7693" width="8.83203125" style="1"/>
    <col min="7694" max="7694" width="13.6640625" style="1" bestFit="1" customWidth="1"/>
    <col min="7695" max="7935" width="8.83203125" style="1"/>
    <col min="7936" max="7936" width="7" style="1" customWidth="1"/>
    <col min="7937" max="7937" width="26.83203125" style="1" bestFit="1" customWidth="1"/>
    <col min="7938" max="7938" width="17.33203125" style="1" customWidth="1"/>
    <col min="7939" max="7939" width="14.5" style="1" customWidth="1"/>
    <col min="7940" max="7941" width="10" style="1" customWidth="1"/>
    <col min="7942" max="7942" width="16.1640625" style="1" customWidth="1"/>
    <col min="7943" max="7945" width="5.83203125" style="1" customWidth="1"/>
    <col min="7946" max="7946" width="8.33203125" style="1" customWidth="1"/>
    <col min="7947" max="7949" width="8.83203125" style="1"/>
    <col min="7950" max="7950" width="13.6640625" style="1" bestFit="1" customWidth="1"/>
    <col min="7951" max="8191" width="8.83203125" style="1"/>
    <col min="8192" max="8192" width="7" style="1" customWidth="1"/>
    <col min="8193" max="8193" width="26.83203125" style="1" bestFit="1" customWidth="1"/>
    <col min="8194" max="8194" width="17.33203125" style="1" customWidth="1"/>
    <col min="8195" max="8195" width="14.5" style="1" customWidth="1"/>
    <col min="8196" max="8197" width="10" style="1" customWidth="1"/>
    <col min="8198" max="8198" width="16.1640625" style="1" customWidth="1"/>
    <col min="8199" max="8201" width="5.83203125" style="1" customWidth="1"/>
    <col min="8202" max="8202" width="8.33203125" style="1" customWidth="1"/>
    <col min="8203" max="8205" width="8.83203125" style="1"/>
    <col min="8206" max="8206" width="13.6640625" style="1" bestFit="1" customWidth="1"/>
    <col min="8207" max="8447" width="8.83203125" style="1"/>
    <col min="8448" max="8448" width="7" style="1" customWidth="1"/>
    <col min="8449" max="8449" width="26.83203125" style="1" bestFit="1" customWidth="1"/>
    <col min="8450" max="8450" width="17.33203125" style="1" customWidth="1"/>
    <col min="8451" max="8451" width="14.5" style="1" customWidth="1"/>
    <col min="8452" max="8453" width="10" style="1" customWidth="1"/>
    <col min="8454" max="8454" width="16.1640625" style="1" customWidth="1"/>
    <col min="8455" max="8457" width="5.83203125" style="1" customWidth="1"/>
    <col min="8458" max="8458" width="8.33203125" style="1" customWidth="1"/>
    <col min="8459" max="8461" width="8.83203125" style="1"/>
    <col min="8462" max="8462" width="13.6640625" style="1" bestFit="1" customWidth="1"/>
    <col min="8463" max="8703" width="8.83203125" style="1"/>
    <col min="8704" max="8704" width="7" style="1" customWidth="1"/>
    <col min="8705" max="8705" width="26.83203125" style="1" bestFit="1" customWidth="1"/>
    <col min="8706" max="8706" width="17.33203125" style="1" customWidth="1"/>
    <col min="8707" max="8707" width="14.5" style="1" customWidth="1"/>
    <col min="8708" max="8709" width="10" style="1" customWidth="1"/>
    <col min="8710" max="8710" width="16.1640625" style="1" customWidth="1"/>
    <col min="8711" max="8713" width="5.83203125" style="1" customWidth="1"/>
    <col min="8714" max="8714" width="8.33203125" style="1" customWidth="1"/>
    <col min="8715" max="8717" width="8.83203125" style="1"/>
    <col min="8718" max="8718" width="13.6640625" style="1" bestFit="1" customWidth="1"/>
    <col min="8719" max="8959" width="8.83203125" style="1"/>
    <col min="8960" max="8960" width="7" style="1" customWidth="1"/>
    <col min="8961" max="8961" width="26.83203125" style="1" bestFit="1" customWidth="1"/>
    <col min="8962" max="8962" width="17.33203125" style="1" customWidth="1"/>
    <col min="8963" max="8963" width="14.5" style="1" customWidth="1"/>
    <col min="8964" max="8965" width="10" style="1" customWidth="1"/>
    <col min="8966" max="8966" width="16.1640625" style="1" customWidth="1"/>
    <col min="8967" max="8969" width="5.83203125" style="1" customWidth="1"/>
    <col min="8970" max="8970" width="8.33203125" style="1" customWidth="1"/>
    <col min="8971" max="8973" width="8.83203125" style="1"/>
    <col min="8974" max="8974" width="13.6640625" style="1" bestFit="1" customWidth="1"/>
    <col min="8975" max="9215" width="8.83203125" style="1"/>
    <col min="9216" max="9216" width="7" style="1" customWidth="1"/>
    <col min="9217" max="9217" width="26.83203125" style="1" bestFit="1" customWidth="1"/>
    <col min="9218" max="9218" width="17.33203125" style="1" customWidth="1"/>
    <col min="9219" max="9219" width="14.5" style="1" customWidth="1"/>
    <col min="9220" max="9221" width="10" style="1" customWidth="1"/>
    <col min="9222" max="9222" width="16.1640625" style="1" customWidth="1"/>
    <col min="9223" max="9225" width="5.83203125" style="1" customWidth="1"/>
    <col min="9226" max="9226" width="8.33203125" style="1" customWidth="1"/>
    <col min="9227" max="9229" width="8.83203125" style="1"/>
    <col min="9230" max="9230" width="13.6640625" style="1" bestFit="1" customWidth="1"/>
    <col min="9231" max="9471" width="8.83203125" style="1"/>
    <col min="9472" max="9472" width="7" style="1" customWidth="1"/>
    <col min="9473" max="9473" width="26.83203125" style="1" bestFit="1" customWidth="1"/>
    <col min="9474" max="9474" width="17.33203125" style="1" customWidth="1"/>
    <col min="9475" max="9475" width="14.5" style="1" customWidth="1"/>
    <col min="9476" max="9477" width="10" style="1" customWidth="1"/>
    <col min="9478" max="9478" width="16.1640625" style="1" customWidth="1"/>
    <col min="9479" max="9481" width="5.83203125" style="1" customWidth="1"/>
    <col min="9482" max="9482" width="8.33203125" style="1" customWidth="1"/>
    <col min="9483" max="9485" width="8.83203125" style="1"/>
    <col min="9486" max="9486" width="13.6640625" style="1" bestFit="1" customWidth="1"/>
    <col min="9487" max="9727" width="8.83203125" style="1"/>
    <col min="9728" max="9728" width="7" style="1" customWidth="1"/>
    <col min="9729" max="9729" width="26.83203125" style="1" bestFit="1" customWidth="1"/>
    <col min="9730" max="9730" width="17.33203125" style="1" customWidth="1"/>
    <col min="9731" max="9731" width="14.5" style="1" customWidth="1"/>
    <col min="9732" max="9733" width="10" style="1" customWidth="1"/>
    <col min="9734" max="9734" width="16.1640625" style="1" customWidth="1"/>
    <col min="9735" max="9737" width="5.83203125" style="1" customWidth="1"/>
    <col min="9738" max="9738" width="8.33203125" style="1" customWidth="1"/>
    <col min="9739" max="9741" width="8.83203125" style="1"/>
    <col min="9742" max="9742" width="13.6640625" style="1" bestFit="1" customWidth="1"/>
    <col min="9743" max="9983" width="8.83203125" style="1"/>
    <col min="9984" max="9984" width="7" style="1" customWidth="1"/>
    <col min="9985" max="9985" width="26.83203125" style="1" bestFit="1" customWidth="1"/>
    <col min="9986" max="9986" width="17.33203125" style="1" customWidth="1"/>
    <col min="9987" max="9987" width="14.5" style="1" customWidth="1"/>
    <col min="9988" max="9989" width="10" style="1" customWidth="1"/>
    <col min="9990" max="9990" width="16.1640625" style="1" customWidth="1"/>
    <col min="9991" max="9993" width="5.83203125" style="1" customWidth="1"/>
    <col min="9994" max="9994" width="8.33203125" style="1" customWidth="1"/>
    <col min="9995" max="9997" width="8.83203125" style="1"/>
    <col min="9998" max="9998" width="13.6640625" style="1" bestFit="1" customWidth="1"/>
    <col min="9999" max="10239" width="8.83203125" style="1"/>
    <col min="10240" max="10240" width="7" style="1" customWidth="1"/>
    <col min="10241" max="10241" width="26.83203125" style="1" bestFit="1" customWidth="1"/>
    <col min="10242" max="10242" width="17.33203125" style="1" customWidth="1"/>
    <col min="10243" max="10243" width="14.5" style="1" customWidth="1"/>
    <col min="10244" max="10245" width="10" style="1" customWidth="1"/>
    <col min="10246" max="10246" width="16.1640625" style="1" customWidth="1"/>
    <col min="10247" max="10249" width="5.83203125" style="1" customWidth="1"/>
    <col min="10250" max="10250" width="8.33203125" style="1" customWidth="1"/>
    <col min="10251" max="10253" width="8.83203125" style="1"/>
    <col min="10254" max="10254" width="13.6640625" style="1" bestFit="1" customWidth="1"/>
    <col min="10255" max="10495" width="8.83203125" style="1"/>
    <col min="10496" max="10496" width="7" style="1" customWidth="1"/>
    <col min="10497" max="10497" width="26.83203125" style="1" bestFit="1" customWidth="1"/>
    <col min="10498" max="10498" width="17.33203125" style="1" customWidth="1"/>
    <col min="10499" max="10499" width="14.5" style="1" customWidth="1"/>
    <col min="10500" max="10501" width="10" style="1" customWidth="1"/>
    <col min="10502" max="10502" width="16.1640625" style="1" customWidth="1"/>
    <col min="10503" max="10505" width="5.83203125" style="1" customWidth="1"/>
    <col min="10506" max="10506" width="8.33203125" style="1" customWidth="1"/>
    <col min="10507" max="10509" width="8.83203125" style="1"/>
    <col min="10510" max="10510" width="13.6640625" style="1" bestFit="1" customWidth="1"/>
    <col min="10511" max="10751" width="8.83203125" style="1"/>
    <col min="10752" max="10752" width="7" style="1" customWidth="1"/>
    <col min="10753" max="10753" width="26.83203125" style="1" bestFit="1" customWidth="1"/>
    <col min="10754" max="10754" width="17.33203125" style="1" customWidth="1"/>
    <col min="10755" max="10755" width="14.5" style="1" customWidth="1"/>
    <col min="10756" max="10757" width="10" style="1" customWidth="1"/>
    <col min="10758" max="10758" width="16.1640625" style="1" customWidth="1"/>
    <col min="10759" max="10761" width="5.83203125" style="1" customWidth="1"/>
    <col min="10762" max="10762" width="8.33203125" style="1" customWidth="1"/>
    <col min="10763" max="10765" width="8.83203125" style="1"/>
    <col min="10766" max="10766" width="13.6640625" style="1" bestFit="1" customWidth="1"/>
    <col min="10767" max="11007" width="8.83203125" style="1"/>
    <col min="11008" max="11008" width="7" style="1" customWidth="1"/>
    <col min="11009" max="11009" width="26.83203125" style="1" bestFit="1" customWidth="1"/>
    <col min="11010" max="11010" width="17.33203125" style="1" customWidth="1"/>
    <col min="11011" max="11011" width="14.5" style="1" customWidth="1"/>
    <col min="11012" max="11013" width="10" style="1" customWidth="1"/>
    <col min="11014" max="11014" width="16.1640625" style="1" customWidth="1"/>
    <col min="11015" max="11017" width="5.83203125" style="1" customWidth="1"/>
    <col min="11018" max="11018" width="8.33203125" style="1" customWidth="1"/>
    <col min="11019" max="11021" width="8.83203125" style="1"/>
    <col min="11022" max="11022" width="13.6640625" style="1" bestFit="1" customWidth="1"/>
    <col min="11023" max="11263" width="8.83203125" style="1"/>
    <col min="11264" max="11264" width="7" style="1" customWidth="1"/>
    <col min="11265" max="11265" width="26.83203125" style="1" bestFit="1" customWidth="1"/>
    <col min="11266" max="11266" width="17.33203125" style="1" customWidth="1"/>
    <col min="11267" max="11267" width="14.5" style="1" customWidth="1"/>
    <col min="11268" max="11269" width="10" style="1" customWidth="1"/>
    <col min="11270" max="11270" width="16.1640625" style="1" customWidth="1"/>
    <col min="11271" max="11273" width="5.83203125" style="1" customWidth="1"/>
    <col min="11274" max="11274" width="8.33203125" style="1" customWidth="1"/>
    <col min="11275" max="11277" width="8.83203125" style="1"/>
    <col min="11278" max="11278" width="13.6640625" style="1" bestFit="1" customWidth="1"/>
    <col min="11279" max="11519" width="8.83203125" style="1"/>
    <col min="11520" max="11520" width="7" style="1" customWidth="1"/>
    <col min="11521" max="11521" width="26.83203125" style="1" bestFit="1" customWidth="1"/>
    <col min="11522" max="11522" width="17.33203125" style="1" customWidth="1"/>
    <col min="11523" max="11523" width="14.5" style="1" customWidth="1"/>
    <col min="11524" max="11525" width="10" style="1" customWidth="1"/>
    <col min="11526" max="11526" width="16.1640625" style="1" customWidth="1"/>
    <col min="11527" max="11529" width="5.83203125" style="1" customWidth="1"/>
    <col min="11530" max="11530" width="8.33203125" style="1" customWidth="1"/>
    <col min="11531" max="11533" width="8.83203125" style="1"/>
    <col min="11534" max="11534" width="13.6640625" style="1" bestFit="1" customWidth="1"/>
    <col min="11535" max="11775" width="8.83203125" style="1"/>
    <col min="11776" max="11776" width="7" style="1" customWidth="1"/>
    <col min="11777" max="11777" width="26.83203125" style="1" bestFit="1" customWidth="1"/>
    <col min="11778" max="11778" width="17.33203125" style="1" customWidth="1"/>
    <col min="11779" max="11779" width="14.5" style="1" customWidth="1"/>
    <col min="11780" max="11781" width="10" style="1" customWidth="1"/>
    <col min="11782" max="11782" width="16.1640625" style="1" customWidth="1"/>
    <col min="11783" max="11785" width="5.83203125" style="1" customWidth="1"/>
    <col min="11786" max="11786" width="8.33203125" style="1" customWidth="1"/>
    <col min="11787" max="11789" width="8.83203125" style="1"/>
    <col min="11790" max="11790" width="13.6640625" style="1" bestFit="1" customWidth="1"/>
    <col min="11791" max="12031" width="8.83203125" style="1"/>
    <col min="12032" max="12032" width="7" style="1" customWidth="1"/>
    <col min="12033" max="12033" width="26.83203125" style="1" bestFit="1" customWidth="1"/>
    <col min="12034" max="12034" width="17.33203125" style="1" customWidth="1"/>
    <col min="12035" max="12035" width="14.5" style="1" customWidth="1"/>
    <col min="12036" max="12037" width="10" style="1" customWidth="1"/>
    <col min="12038" max="12038" width="16.1640625" style="1" customWidth="1"/>
    <col min="12039" max="12041" width="5.83203125" style="1" customWidth="1"/>
    <col min="12042" max="12042" width="8.33203125" style="1" customWidth="1"/>
    <col min="12043" max="12045" width="8.83203125" style="1"/>
    <col min="12046" max="12046" width="13.6640625" style="1" bestFit="1" customWidth="1"/>
    <col min="12047" max="12287" width="8.83203125" style="1"/>
    <col min="12288" max="12288" width="7" style="1" customWidth="1"/>
    <col min="12289" max="12289" width="26.83203125" style="1" bestFit="1" customWidth="1"/>
    <col min="12290" max="12290" width="17.33203125" style="1" customWidth="1"/>
    <col min="12291" max="12291" width="14.5" style="1" customWidth="1"/>
    <col min="12292" max="12293" width="10" style="1" customWidth="1"/>
    <col min="12294" max="12294" width="16.1640625" style="1" customWidth="1"/>
    <col min="12295" max="12297" width="5.83203125" style="1" customWidth="1"/>
    <col min="12298" max="12298" width="8.33203125" style="1" customWidth="1"/>
    <col min="12299" max="12301" width="8.83203125" style="1"/>
    <col min="12302" max="12302" width="13.6640625" style="1" bestFit="1" customWidth="1"/>
    <col min="12303" max="12543" width="8.83203125" style="1"/>
    <col min="12544" max="12544" width="7" style="1" customWidth="1"/>
    <col min="12545" max="12545" width="26.83203125" style="1" bestFit="1" customWidth="1"/>
    <col min="12546" max="12546" width="17.33203125" style="1" customWidth="1"/>
    <col min="12547" max="12547" width="14.5" style="1" customWidth="1"/>
    <col min="12548" max="12549" width="10" style="1" customWidth="1"/>
    <col min="12550" max="12550" width="16.1640625" style="1" customWidth="1"/>
    <col min="12551" max="12553" width="5.83203125" style="1" customWidth="1"/>
    <col min="12554" max="12554" width="8.33203125" style="1" customWidth="1"/>
    <col min="12555" max="12557" width="8.83203125" style="1"/>
    <col min="12558" max="12558" width="13.6640625" style="1" bestFit="1" customWidth="1"/>
    <col min="12559" max="12799" width="8.83203125" style="1"/>
    <col min="12800" max="12800" width="7" style="1" customWidth="1"/>
    <col min="12801" max="12801" width="26.83203125" style="1" bestFit="1" customWidth="1"/>
    <col min="12802" max="12802" width="17.33203125" style="1" customWidth="1"/>
    <col min="12803" max="12803" width="14.5" style="1" customWidth="1"/>
    <col min="12804" max="12805" width="10" style="1" customWidth="1"/>
    <col min="12806" max="12806" width="16.1640625" style="1" customWidth="1"/>
    <col min="12807" max="12809" width="5.83203125" style="1" customWidth="1"/>
    <col min="12810" max="12810" width="8.33203125" style="1" customWidth="1"/>
    <col min="12811" max="12813" width="8.83203125" style="1"/>
    <col min="12814" max="12814" width="13.6640625" style="1" bestFit="1" customWidth="1"/>
    <col min="12815" max="13055" width="8.83203125" style="1"/>
    <col min="13056" max="13056" width="7" style="1" customWidth="1"/>
    <col min="13057" max="13057" width="26.83203125" style="1" bestFit="1" customWidth="1"/>
    <col min="13058" max="13058" width="17.33203125" style="1" customWidth="1"/>
    <col min="13059" max="13059" width="14.5" style="1" customWidth="1"/>
    <col min="13060" max="13061" width="10" style="1" customWidth="1"/>
    <col min="13062" max="13062" width="16.1640625" style="1" customWidth="1"/>
    <col min="13063" max="13065" width="5.83203125" style="1" customWidth="1"/>
    <col min="13066" max="13066" width="8.33203125" style="1" customWidth="1"/>
    <col min="13067" max="13069" width="8.83203125" style="1"/>
    <col min="13070" max="13070" width="13.6640625" style="1" bestFit="1" customWidth="1"/>
    <col min="13071" max="13311" width="8.83203125" style="1"/>
    <col min="13312" max="13312" width="7" style="1" customWidth="1"/>
    <col min="13313" max="13313" width="26.83203125" style="1" bestFit="1" customWidth="1"/>
    <col min="13314" max="13314" width="17.33203125" style="1" customWidth="1"/>
    <col min="13315" max="13315" width="14.5" style="1" customWidth="1"/>
    <col min="13316" max="13317" width="10" style="1" customWidth="1"/>
    <col min="13318" max="13318" width="16.1640625" style="1" customWidth="1"/>
    <col min="13319" max="13321" width="5.83203125" style="1" customWidth="1"/>
    <col min="13322" max="13322" width="8.33203125" style="1" customWidth="1"/>
    <col min="13323" max="13325" width="8.83203125" style="1"/>
    <col min="13326" max="13326" width="13.6640625" style="1" bestFit="1" customWidth="1"/>
    <col min="13327" max="13567" width="8.83203125" style="1"/>
    <col min="13568" max="13568" width="7" style="1" customWidth="1"/>
    <col min="13569" max="13569" width="26.83203125" style="1" bestFit="1" customWidth="1"/>
    <col min="13570" max="13570" width="17.33203125" style="1" customWidth="1"/>
    <col min="13571" max="13571" width="14.5" style="1" customWidth="1"/>
    <col min="13572" max="13573" width="10" style="1" customWidth="1"/>
    <col min="13574" max="13574" width="16.1640625" style="1" customWidth="1"/>
    <col min="13575" max="13577" width="5.83203125" style="1" customWidth="1"/>
    <col min="13578" max="13578" width="8.33203125" style="1" customWidth="1"/>
    <col min="13579" max="13581" width="8.83203125" style="1"/>
    <col min="13582" max="13582" width="13.6640625" style="1" bestFit="1" customWidth="1"/>
    <col min="13583" max="13823" width="8.83203125" style="1"/>
    <col min="13824" max="13824" width="7" style="1" customWidth="1"/>
    <col min="13825" max="13825" width="26.83203125" style="1" bestFit="1" customWidth="1"/>
    <col min="13826" max="13826" width="17.33203125" style="1" customWidth="1"/>
    <col min="13827" max="13827" width="14.5" style="1" customWidth="1"/>
    <col min="13828" max="13829" width="10" style="1" customWidth="1"/>
    <col min="13830" max="13830" width="16.1640625" style="1" customWidth="1"/>
    <col min="13831" max="13833" width="5.83203125" style="1" customWidth="1"/>
    <col min="13834" max="13834" width="8.33203125" style="1" customWidth="1"/>
    <col min="13835" max="13837" width="8.83203125" style="1"/>
    <col min="13838" max="13838" width="13.6640625" style="1" bestFit="1" customWidth="1"/>
    <col min="13839" max="14079" width="8.83203125" style="1"/>
    <col min="14080" max="14080" width="7" style="1" customWidth="1"/>
    <col min="14081" max="14081" width="26.83203125" style="1" bestFit="1" customWidth="1"/>
    <col min="14082" max="14082" width="17.33203125" style="1" customWidth="1"/>
    <col min="14083" max="14083" width="14.5" style="1" customWidth="1"/>
    <col min="14084" max="14085" width="10" style="1" customWidth="1"/>
    <col min="14086" max="14086" width="16.1640625" style="1" customWidth="1"/>
    <col min="14087" max="14089" width="5.83203125" style="1" customWidth="1"/>
    <col min="14090" max="14090" width="8.33203125" style="1" customWidth="1"/>
    <col min="14091" max="14093" width="8.83203125" style="1"/>
    <col min="14094" max="14094" width="13.6640625" style="1" bestFit="1" customWidth="1"/>
    <col min="14095" max="14335" width="8.83203125" style="1"/>
    <col min="14336" max="14336" width="7" style="1" customWidth="1"/>
    <col min="14337" max="14337" width="26.83203125" style="1" bestFit="1" customWidth="1"/>
    <col min="14338" max="14338" width="17.33203125" style="1" customWidth="1"/>
    <col min="14339" max="14339" width="14.5" style="1" customWidth="1"/>
    <col min="14340" max="14341" width="10" style="1" customWidth="1"/>
    <col min="14342" max="14342" width="16.1640625" style="1" customWidth="1"/>
    <col min="14343" max="14345" width="5.83203125" style="1" customWidth="1"/>
    <col min="14346" max="14346" width="8.33203125" style="1" customWidth="1"/>
    <col min="14347" max="14349" width="8.83203125" style="1"/>
    <col min="14350" max="14350" width="13.6640625" style="1" bestFit="1" customWidth="1"/>
    <col min="14351" max="14591" width="8.83203125" style="1"/>
    <col min="14592" max="14592" width="7" style="1" customWidth="1"/>
    <col min="14593" max="14593" width="26.83203125" style="1" bestFit="1" customWidth="1"/>
    <col min="14594" max="14594" width="17.33203125" style="1" customWidth="1"/>
    <col min="14595" max="14595" width="14.5" style="1" customWidth="1"/>
    <col min="14596" max="14597" width="10" style="1" customWidth="1"/>
    <col min="14598" max="14598" width="16.1640625" style="1" customWidth="1"/>
    <col min="14599" max="14601" width="5.83203125" style="1" customWidth="1"/>
    <col min="14602" max="14602" width="8.33203125" style="1" customWidth="1"/>
    <col min="14603" max="14605" width="8.83203125" style="1"/>
    <col min="14606" max="14606" width="13.6640625" style="1" bestFit="1" customWidth="1"/>
    <col min="14607" max="14847" width="8.83203125" style="1"/>
    <col min="14848" max="14848" width="7" style="1" customWidth="1"/>
    <col min="14849" max="14849" width="26.83203125" style="1" bestFit="1" customWidth="1"/>
    <col min="14850" max="14850" width="17.33203125" style="1" customWidth="1"/>
    <col min="14851" max="14851" width="14.5" style="1" customWidth="1"/>
    <col min="14852" max="14853" width="10" style="1" customWidth="1"/>
    <col min="14854" max="14854" width="16.1640625" style="1" customWidth="1"/>
    <col min="14855" max="14857" width="5.83203125" style="1" customWidth="1"/>
    <col min="14858" max="14858" width="8.33203125" style="1" customWidth="1"/>
    <col min="14859" max="14861" width="8.83203125" style="1"/>
    <col min="14862" max="14862" width="13.6640625" style="1" bestFit="1" customWidth="1"/>
    <col min="14863" max="15103" width="8.83203125" style="1"/>
    <col min="15104" max="15104" width="7" style="1" customWidth="1"/>
    <col min="15105" max="15105" width="26.83203125" style="1" bestFit="1" customWidth="1"/>
    <col min="15106" max="15106" width="17.33203125" style="1" customWidth="1"/>
    <col min="15107" max="15107" width="14.5" style="1" customWidth="1"/>
    <col min="15108" max="15109" width="10" style="1" customWidth="1"/>
    <col min="15110" max="15110" width="16.1640625" style="1" customWidth="1"/>
    <col min="15111" max="15113" width="5.83203125" style="1" customWidth="1"/>
    <col min="15114" max="15114" width="8.33203125" style="1" customWidth="1"/>
    <col min="15115" max="15117" width="8.83203125" style="1"/>
    <col min="15118" max="15118" width="13.6640625" style="1" bestFit="1" customWidth="1"/>
    <col min="15119" max="15359" width="8.83203125" style="1"/>
    <col min="15360" max="15360" width="7" style="1" customWidth="1"/>
    <col min="15361" max="15361" width="26.83203125" style="1" bestFit="1" customWidth="1"/>
    <col min="15362" max="15362" width="17.33203125" style="1" customWidth="1"/>
    <col min="15363" max="15363" width="14.5" style="1" customWidth="1"/>
    <col min="15364" max="15365" width="10" style="1" customWidth="1"/>
    <col min="15366" max="15366" width="16.1640625" style="1" customWidth="1"/>
    <col min="15367" max="15369" width="5.83203125" style="1" customWidth="1"/>
    <col min="15370" max="15370" width="8.33203125" style="1" customWidth="1"/>
    <col min="15371" max="15373" width="8.83203125" style="1"/>
    <col min="15374" max="15374" width="13.6640625" style="1" bestFit="1" customWidth="1"/>
    <col min="15375" max="15615" width="8.83203125" style="1"/>
    <col min="15616" max="15616" width="7" style="1" customWidth="1"/>
    <col min="15617" max="15617" width="26.83203125" style="1" bestFit="1" customWidth="1"/>
    <col min="15618" max="15618" width="17.33203125" style="1" customWidth="1"/>
    <col min="15619" max="15619" width="14.5" style="1" customWidth="1"/>
    <col min="15620" max="15621" width="10" style="1" customWidth="1"/>
    <col min="15622" max="15622" width="16.1640625" style="1" customWidth="1"/>
    <col min="15623" max="15625" width="5.83203125" style="1" customWidth="1"/>
    <col min="15626" max="15626" width="8.33203125" style="1" customWidth="1"/>
    <col min="15627" max="15629" width="8.83203125" style="1"/>
    <col min="15630" max="15630" width="13.6640625" style="1" bestFit="1" customWidth="1"/>
    <col min="15631" max="15871" width="8.83203125" style="1"/>
    <col min="15872" max="15872" width="7" style="1" customWidth="1"/>
    <col min="15873" max="15873" width="26.83203125" style="1" bestFit="1" customWidth="1"/>
    <col min="15874" max="15874" width="17.33203125" style="1" customWidth="1"/>
    <col min="15875" max="15875" width="14.5" style="1" customWidth="1"/>
    <col min="15876" max="15877" width="10" style="1" customWidth="1"/>
    <col min="15878" max="15878" width="16.1640625" style="1" customWidth="1"/>
    <col min="15879" max="15881" width="5.83203125" style="1" customWidth="1"/>
    <col min="15882" max="15882" width="8.33203125" style="1" customWidth="1"/>
    <col min="15883" max="15885" width="8.83203125" style="1"/>
    <col min="15886" max="15886" width="13.6640625" style="1" bestFit="1" customWidth="1"/>
    <col min="15887" max="16127" width="8.83203125" style="1"/>
    <col min="16128" max="16128" width="7" style="1" customWidth="1"/>
    <col min="16129" max="16129" width="26.83203125" style="1" bestFit="1" customWidth="1"/>
    <col min="16130" max="16130" width="17.33203125" style="1" customWidth="1"/>
    <col min="16131" max="16131" width="14.5" style="1" customWidth="1"/>
    <col min="16132" max="16133" width="10" style="1" customWidth="1"/>
    <col min="16134" max="16134" width="16.1640625" style="1" customWidth="1"/>
    <col min="16135" max="16137" width="5.83203125" style="1" customWidth="1"/>
    <col min="16138" max="16138" width="8.33203125" style="1" customWidth="1"/>
    <col min="16139" max="16141" width="8.83203125" style="1"/>
    <col min="16142" max="16142" width="13.6640625" style="1" bestFit="1" customWidth="1"/>
    <col min="16143" max="16384" width="8.83203125" style="1"/>
  </cols>
  <sheetData>
    <row r="1" spans="1:15" ht="14" thickBot="1" x14ac:dyDescent="0.2">
      <c r="D1" s="2"/>
      <c r="H1" s="3"/>
      <c r="I1" s="4"/>
    </row>
    <row r="2" spans="1:15" ht="15" customHeight="1" thickBot="1" x14ac:dyDescent="0.2">
      <c r="B2" s="78" t="s">
        <v>13</v>
      </c>
      <c r="C2" s="295">
        <f>FAKTURACE!B2</f>
        <v>0</v>
      </c>
      <c r="D2" s="296"/>
      <c r="E2" s="296"/>
      <c r="F2" s="297"/>
      <c r="G2" s="92"/>
      <c r="H2" s="84"/>
      <c r="I2" s="84"/>
      <c r="K2" s="1"/>
    </row>
    <row r="3" spans="1:15" ht="15" customHeight="1" x14ac:dyDescent="0.15">
      <c r="B3" s="6"/>
      <c r="C3" s="7"/>
      <c r="D3" s="8"/>
      <c r="E3" s="8"/>
      <c r="F3" s="8"/>
      <c r="G3" s="10"/>
      <c r="H3" s="9"/>
      <c r="I3" s="10"/>
      <c r="J3" s="11"/>
      <c r="K3" s="12"/>
    </row>
    <row r="4" spans="1:15" ht="15" customHeight="1" x14ac:dyDescent="0.15">
      <c r="B4" s="13"/>
      <c r="C4" s="9"/>
      <c r="D4" s="14"/>
      <c r="E4" s="14"/>
      <c r="F4" s="14"/>
      <c r="G4" s="9"/>
      <c r="H4" s="9"/>
      <c r="I4" s="9"/>
      <c r="J4" s="11"/>
      <c r="K4" s="12"/>
    </row>
    <row r="5" spans="1:15" ht="14" thickBot="1" x14ac:dyDescent="0.2">
      <c r="C5" s="15"/>
      <c r="D5" s="16"/>
      <c r="E5" s="17"/>
      <c r="F5" s="17"/>
      <c r="G5" s="15"/>
      <c r="H5" s="15"/>
      <c r="I5" s="17"/>
      <c r="J5" s="18"/>
      <c r="K5" s="19"/>
      <c r="O5" s="3"/>
    </row>
    <row r="6" spans="1:15" ht="14" thickBot="1" x14ac:dyDescent="0.2">
      <c r="A6" s="300"/>
      <c r="B6" s="300"/>
      <c r="C6" s="20"/>
      <c r="D6" s="20"/>
      <c r="E6" s="20"/>
      <c r="F6" s="20"/>
      <c r="G6" s="17"/>
      <c r="H6" s="298" t="s">
        <v>0</v>
      </c>
      <c r="I6" s="299"/>
      <c r="J6" s="206">
        <v>2024</v>
      </c>
      <c r="K6" s="19"/>
    </row>
    <row r="7" spans="1:15" ht="28" customHeight="1" x14ac:dyDescent="0.15">
      <c r="A7" s="301" t="s">
        <v>1</v>
      </c>
      <c r="B7" s="303" t="s">
        <v>40</v>
      </c>
      <c r="C7" s="303" t="s">
        <v>3</v>
      </c>
      <c r="D7" s="303" t="s">
        <v>4</v>
      </c>
      <c r="E7" s="303" t="s">
        <v>5</v>
      </c>
      <c r="F7" s="310" t="s">
        <v>6</v>
      </c>
      <c r="G7" s="310" t="s">
        <v>44</v>
      </c>
      <c r="H7" s="305" t="s">
        <v>7</v>
      </c>
      <c r="I7" s="305"/>
      <c r="J7" s="305"/>
      <c r="K7" s="306" t="s">
        <v>8</v>
      </c>
      <c r="L7" s="308" t="s">
        <v>9</v>
      </c>
    </row>
    <row r="8" spans="1:15" ht="29" customHeight="1" x14ac:dyDescent="0.15">
      <c r="A8" s="302"/>
      <c r="B8" s="304"/>
      <c r="C8" s="304"/>
      <c r="D8" s="304"/>
      <c r="E8" s="304"/>
      <c r="F8" s="311"/>
      <c r="G8" s="311"/>
      <c r="H8" s="22" t="s">
        <v>10</v>
      </c>
      <c r="I8" s="22" t="s">
        <v>11</v>
      </c>
      <c r="J8" s="22" t="s">
        <v>12</v>
      </c>
      <c r="K8" s="307"/>
      <c r="L8" s="309"/>
    </row>
    <row r="9" spans="1:15" ht="12.75" customHeight="1" x14ac:dyDescent="0.15">
      <c r="A9" s="207">
        <v>1</v>
      </c>
      <c r="B9" s="33" t="s">
        <v>35</v>
      </c>
      <c r="C9" s="34"/>
      <c r="D9" s="34"/>
      <c r="E9" s="34"/>
      <c r="F9" s="24"/>
      <c r="G9" s="31"/>
      <c r="H9" s="34"/>
      <c r="I9" s="34"/>
      <c r="J9" s="34"/>
      <c r="K9" s="25" t="str">
        <f t="shared" ref="K9:K48" si="0">IF($J9="","",IF($J$6-$J9,$J$6-$J9))</f>
        <v/>
      </c>
      <c r="L9" s="220">
        <f t="shared" ref="L9:L48" si="1">IF(C9="",0,1)</f>
        <v>0</v>
      </c>
    </row>
    <row r="10" spans="1:15" ht="12.75" customHeight="1" x14ac:dyDescent="0.15">
      <c r="A10" s="207">
        <v>2</v>
      </c>
      <c r="B10" s="33" t="s">
        <v>35</v>
      </c>
      <c r="C10" s="28"/>
      <c r="D10" s="28"/>
      <c r="E10" s="28"/>
      <c r="F10" s="24"/>
      <c r="G10" s="32"/>
      <c r="H10" s="28"/>
      <c r="I10" s="28"/>
      <c r="J10" s="28"/>
      <c r="K10" s="25" t="str">
        <f t="shared" si="0"/>
        <v/>
      </c>
      <c r="L10" s="218">
        <f t="shared" si="1"/>
        <v>0</v>
      </c>
    </row>
    <row r="11" spans="1:15" ht="12.75" customHeight="1" x14ac:dyDescent="0.15">
      <c r="A11" s="207">
        <v>3</v>
      </c>
      <c r="B11" s="33" t="s">
        <v>35</v>
      </c>
      <c r="C11" s="28"/>
      <c r="D11" s="28"/>
      <c r="E11" s="28"/>
      <c r="F11" s="24"/>
      <c r="G11" s="32"/>
      <c r="H11" s="28"/>
      <c r="I11" s="28"/>
      <c r="J11" s="28"/>
      <c r="K11" s="25" t="str">
        <f t="shared" si="0"/>
        <v/>
      </c>
      <c r="L11" s="218">
        <f t="shared" si="1"/>
        <v>0</v>
      </c>
    </row>
    <row r="12" spans="1:15" ht="12.75" customHeight="1" x14ac:dyDescent="0.15">
      <c r="A12" s="207">
        <v>4</v>
      </c>
      <c r="B12" s="33" t="s">
        <v>35</v>
      </c>
      <c r="C12" s="28"/>
      <c r="D12" s="28"/>
      <c r="E12" s="28"/>
      <c r="F12" s="24"/>
      <c r="G12" s="32"/>
      <c r="H12" s="28"/>
      <c r="I12" s="28"/>
      <c r="J12" s="28"/>
      <c r="K12" s="25" t="str">
        <f t="shared" si="0"/>
        <v/>
      </c>
      <c r="L12" s="218">
        <f t="shared" si="1"/>
        <v>0</v>
      </c>
    </row>
    <row r="13" spans="1:15" ht="12.75" customHeight="1" x14ac:dyDescent="0.15">
      <c r="A13" s="207">
        <v>5</v>
      </c>
      <c r="B13" s="33" t="s">
        <v>35</v>
      </c>
      <c r="C13" s="28"/>
      <c r="D13" s="28"/>
      <c r="E13" s="28"/>
      <c r="F13" s="24"/>
      <c r="G13" s="32"/>
      <c r="H13" s="28"/>
      <c r="I13" s="28"/>
      <c r="J13" s="28"/>
      <c r="K13" s="25" t="str">
        <f t="shared" si="0"/>
        <v/>
      </c>
      <c r="L13" s="218">
        <f t="shared" si="1"/>
        <v>0</v>
      </c>
    </row>
    <row r="14" spans="1:15" ht="12.75" customHeight="1" x14ac:dyDescent="0.15">
      <c r="A14" s="207">
        <v>6</v>
      </c>
      <c r="B14" s="33" t="s">
        <v>35</v>
      </c>
      <c r="C14" s="28"/>
      <c r="D14" s="28"/>
      <c r="E14" s="28"/>
      <c r="F14" s="24"/>
      <c r="G14" s="32"/>
      <c r="H14" s="28"/>
      <c r="I14" s="28"/>
      <c r="J14" s="28"/>
      <c r="K14" s="25" t="str">
        <f t="shared" si="0"/>
        <v/>
      </c>
      <c r="L14" s="218">
        <f t="shared" si="1"/>
        <v>0</v>
      </c>
    </row>
    <row r="15" spans="1:15" ht="12.75" customHeight="1" x14ac:dyDescent="0.15">
      <c r="A15" s="207">
        <v>7</v>
      </c>
      <c r="B15" s="33" t="s">
        <v>35</v>
      </c>
      <c r="C15" s="28"/>
      <c r="D15" s="28"/>
      <c r="E15" s="28"/>
      <c r="F15" s="24"/>
      <c r="G15" s="32"/>
      <c r="H15" s="28"/>
      <c r="I15" s="28"/>
      <c r="J15" s="28"/>
      <c r="K15" s="25" t="str">
        <f t="shared" si="0"/>
        <v/>
      </c>
      <c r="L15" s="218">
        <f t="shared" si="1"/>
        <v>0</v>
      </c>
    </row>
    <row r="16" spans="1:15" ht="12.75" customHeight="1" x14ac:dyDescent="0.15">
      <c r="A16" s="207">
        <v>8</v>
      </c>
      <c r="B16" s="33" t="s">
        <v>35</v>
      </c>
      <c r="C16" s="28"/>
      <c r="D16" s="28"/>
      <c r="E16" s="28"/>
      <c r="F16" s="24"/>
      <c r="G16" s="32"/>
      <c r="H16" s="28"/>
      <c r="I16" s="28"/>
      <c r="J16" s="28"/>
      <c r="K16" s="25" t="str">
        <f t="shared" si="0"/>
        <v/>
      </c>
      <c r="L16" s="218">
        <f t="shared" si="1"/>
        <v>0</v>
      </c>
    </row>
    <row r="17" spans="1:12" ht="12.75" customHeight="1" x14ac:dyDescent="0.15">
      <c r="A17" s="207">
        <v>9</v>
      </c>
      <c r="B17" s="33" t="s">
        <v>35</v>
      </c>
      <c r="C17" s="28"/>
      <c r="D17" s="28"/>
      <c r="E17" s="28"/>
      <c r="F17" s="24"/>
      <c r="G17" s="32"/>
      <c r="H17" s="28"/>
      <c r="I17" s="28"/>
      <c r="J17" s="28"/>
      <c r="K17" s="25" t="str">
        <f t="shared" si="0"/>
        <v/>
      </c>
      <c r="L17" s="218">
        <f t="shared" si="1"/>
        <v>0</v>
      </c>
    </row>
    <row r="18" spans="1:12" ht="12.75" customHeight="1" thickBot="1" x14ac:dyDescent="0.2">
      <c r="A18" s="207">
        <v>10</v>
      </c>
      <c r="B18" s="39" t="s">
        <v>35</v>
      </c>
      <c r="C18" s="36"/>
      <c r="D18" s="36"/>
      <c r="E18" s="36"/>
      <c r="F18" s="37"/>
      <c r="G18" s="38"/>
      <c r="H18" s="36"/>
      <c r="I18" s="36"/>
      <c r="J18" s="36"/>
      <c r="K18" s="81" t="str">
        <f t="shared" si="0"/>
        <v/>
      </c>
      <c r="L18" s="219">
        <f t="shared" si="1"/>
        <v>0</v>
      </c>
    </row>
    <row r="19" spans="1:12" ht="12.75" customHeight="1" x14ac:dyDescent="0.15">
      <c r="A19" s="207">
        <v>11</v>
      </c>
      <c r="B19" s="33" t="s">
        <v>36</v>
      </c>
      <c r="C19" s="34"/>
      <c r="D19" s="34"/>
      <c r="E19" s="34"/>
      <c r="F19" s="24"/>
      <c r="G19" s="31"/>
      <c r="H19" s="34"/>
      <c r="I19" s="34"/>
      <c r="J19" s="34"/>
      <c r="K19" s="25" t="str">
        <f t="shared" si="0"/>
        <v/>
      </c>
      <c r="L19" s="220">
        <f t="shared" si="1"/>
        <v>0</v>
      </c>
    </row>
    <row r="20" spans="1:12" ht="12.75" customHeight="1" x14ac:dyDescent="0.15">
      <c r="A20" s="207">
        <v>12</v>
      </c>
      <c r="B20" s="33" t="s">
        <v>36</v>
      </c>
      <c r="C20" s="28"/>
      <c r="D20" s="28"/>
      <c r="E20" s="28"/>
      <c r="F20" s="24"/>
      <c r="G20" s="32"/>
      <c r="H20" s="28"/>
      <c r="I20" s="28"/>
      <c r="J20" s="28"/>
      <c r="K20" s="25" t="str">
        <f t="shared" si="0"/>
        <v/>
      </c>
      <c r="L20" s="218">
        <f t="shared" si="1"/>
        <v>0</v>
      </c>
    </row>
    <row r="21" spans="1:12" x14ac:dyDescent="0.15">
      <c r="A21" s="207">
        <v>13</v>
      </c>
      <c r="B21" s="33" t="s">
        <v>36</v>
      </c>
      <c r="C21" s="28"/>
      <c r="D21" s="28"/>
      <c r="E21" s="28"/>
      <c r="F21" s="24"/>
      <c r="G21" s="32"/>
      <c r="H21" s="28"/>
      <c r="I21" s="28"/>
      <c r="J21" s="28"/>
      <c r="K21" s="25" t="str">
        <f t="shared" si="0"/>
        <v/>
      </c>
      <c r="L21" s="218">
        <f t="shared" si="1"/>
        <v>0</v>
      </c>
    </row>
    <row r="22" spans="1:12" x14ac:dyDescent="0.15">
      <c r="A22" s="207">
        <v>14</v>
      </c>
      <c r="B22" s="33" t="s">
        <v>36</v>
      </c>
      <c r="C22" s="28"/>
      <c r="D22" s="28"/>
      <c r="E22" s="28"/>
      <c r="F22" s="24"/>
      <c r="G22" s="32"/>
      <c r="H22" s="28"/>
      <c r="I22" s="28"/>
      <c r="J22" s="28"/>
      <c r="K22" s="25" t="str">
        <f t="shared" si="0"/>
        <v/>
      </c>
      <c r="L22" s="218">
        <f t="shared" si="1"/>
        <v>0</v>
      </c>
    </row>
    <row r="23" spans="1:12" x14ac:dyDescent="0.15">
      <c r="A23" s="207">
        <v>15</v>
      </c>
      <c r="B23" s="33" t="s">
        <v>36</v>
      </c>
      <c r="C23" s="28"/>
      <c r="D23" s="28"/>
      <c r="E23" s="28"/>
      <c r="F23" s="24"/>
      <c r="G23" s="32"/>
      <c r="H23" s="28"/>
      <c r="I23" s="28"/>
      <c r="J23" s="28"/>
      <c r="K23" s="25" t="str">
        <f t="shared" si="0"/>
        <v/>
      </c>
      <c r="L23" s="218">
        <f t="shared" si="1"/>
        <v>0</v>
      </c>
    </row>
    <row r="24" spans="1:12" x14ac:dyDescent="0.15">
      <c r="A24" s="207">
        <v>16</v>
      </c>
      <c r="B24" s="33" t="s">
        <v>36</v>
      </c>
      <c r="C24" s="28"/>
      <c r="D24" s="28"/>
      <c r="E24" s="28"/>
      <c r="F24" s="24"/>
      <c r="G24" s="32"/>
      <c r="H24" s="28"/>
      <c r="I24" s="28"/>
      <c r="J24" s="28"/>
      <c r="K24" s="25" t="str">
        <f t="shared" si="0"/>
        <v/>
      </c>
      <c r="L24" s="218">
        <f t="shared" si="1"/>
        <v>0</v>
      </c>
    </row>
    <row r="25" spans="1:12" x14ac:dyDescent="0.15">
      <c r="A25" s="207">
        <v>17</v>
      </c>
      <c r="B25" s="33" t="s">
        <v>36</v>
      </c>
      <c r="C25" s="28"/>
      <c r="D25" s="28"/>
      <c r="E25" s="28"/>
      <c r="F25" s="24"/>
      <c r="G25" s="32"/>
      <c r="H25" s="28"/>
      <c r="I25" s="28"/>
      <c r="J25" s="28"/>
      <c r="K25" s="25" t="str">
        <f t="shared" si="0"/>
        <v/>
      </c>
      <c r="L25" s="218">
        <f t="shared" si="1"/>
        <v>0</v>
      </c>
    </row>
    <row r="26" spans="1:12" x14ac:dyDescent="0.15">
      <c r="A26" s="207">
        <v>18</v>
      </c>
      <c r="B26" s="33" t="s">
        <v>36</v>
      </c>
      <c r="C26" s="28"/>
      <c r="D26" s="28"/>
      <c r="E26" s="28"/>
      <c r="F26" s="24"/>
      <c r="G26" s="32"/>
      <c r="H26" s="28"/>
      <c r="I26" s="28"/>
      <c r="J26" s="28"/>
      <c r="K26" s="25" t="str">
        <f t="shared" si="0"/>
        <v/>
      </c>
      <c r="L26" s="218">
        <f t="shared" si="1"/>
        <v>0</v>
      </c>
    </row>
    <row r="27" spans="1:12" x14ac:dyDescent="0.15">
      <c r="A27" s="207">
        <v>19</v>
      </c>
      <c r="B27" s="33" t="s">
        <v>36</v>
      </c>
      <c r="C27" s="28"/>
      <c r="D27" s="28"/>
      <c r="E27" s="28"/>
      <c r="F27" s="24"/>
      <c r="G27" s="32"/>
      <c r="H27" s="28"/>
      <c r="I27" s="28"/>
      <c r="J27" s="28"/>
      <c r="K27" s="25" t="str">
        <f t="shared" si="0"/>
        <v/>
      </c>
      <c r="L27" s="218">
        <f t="shared" si="1"/>
        <v>0</v>
      </c>
    </row>
    <row r="28" spans="1:12" ht="14" thickBot="1" x14ac:dyDescent="0.2">
      <c r="A28" s="207">
        <v>20</v>
      </c>
      <c r="B28" s="76" t="s">
        <v>36</v>
      </c>
      <c r="C28" s="36"/>
      <c r="D28" s="36"/>
      <c r="E28" s="36"/>
      <c r="F28" s="37"/>
      <c r="G28" s="38"/>
      <c r="H28" s="36"/>
      <c r="I28" s="36"/>
      <c r="J28" s="36"/>
      <c r="K28" s="81" t="str">
        <f t="shared" si="0"/>
        <v/>
      </c>
      <c r="L28" s="219">
        <f t="shared" si="1"/>
        <v>0</v>
      </c>
    </row>
    <row r="29" spans="1:12" x14ac:dyDescent="0.15">
      <c r="A29" s="207">
        <v>21</v>
      </c>
      <c r="B29" s="33" t="s">
        <v>37</v>
      </c>
      <c r="C29" s="34"/>
      <c r="D29" s="34"/>
      <c r="E29" s="34"/>
      <c r="F29" s="24"/>
      <c r="G29" s="31"/>
      <c r="H29" s="34"/>
      <c r="I29" s="34"/>
      <c r="J29" s="34"/>
      <c r="K29" s="25" t="str">
        <f t="shared" si="0"/>
        <v/>
      </c>
      <c r="L29" s="220">
        <f t="shared" si="1"/>
        <v>0</v>
      </c>
    </row>
    <row r="30" spans="1:12" x14ac:dyDescent="0.15">
      <c r="A30" s="207">
        <v>22</v>
      </c>
      <c r="B30" s="33" t="s">
        <v>37</v>
      </c>
      <c r="C30" s="28"/>
      <c r="D30" s="28"/>
      <c r="E30" s="28"/>
      <c r="F30" s="24"/>
      <c r="G30" s="32"/>
      <c r="H30" s="28"/>
      <c r="I30" s="28"/>
      <c r="J30" s="28"/>
      <c r="K30" s="25" t="str">
        <f t="shared" si="0"/>
        <v/>
      </c>
      <c r="L30" s="218">
        <f t="shared" si="1"/>
        <v>0</v>
      </c>
    </row>
    <row r="31" spans="1:12" x14ac:dyDescent="0.15">
      <c r="A31" s="207">
        <v>23</v>
      </c>
      <c r="B31" s="33" t="s">
        <v>37</v>
      </c>
      <c r="C31" s="28"/>
      <c r="D31" s="28"/>
      <c r="E31" s="28"/>
      <c r="F31" s="24"/>
      <c r="G31" s="32"/>
      <c r="H31" s="28"/>
      <c r="I31" s="28"/>
      <c r="J31" s="28"/>
      <c r="K31" s="25" t="str">
        <f t="shared" si="0"/>
        <v/>
      </c>
      <c r="L31" s="218">
        <f t="shared" si="1"/>
        <v>0</v>
      </c>
    </row>
    <row r="32" spans="1:12" x14ac:dyDescent="0.15">
      <c r="A32" s="207">
        <v>24</v>
      </c>
      <c r="B32" s="33" t="s">
        <v>37</v>
      </c>
      <c r="C32" s="28"/>
      <c r="D32" s="28"/>
      <c r="E32" s="28"/>
      <c r="F32" s="24"/>
      <c r="G32" s="32"/>
      <c r="H32" s="28"/>
      <c r="I32" s="28"/>
      <c r="J32" s="28"/>
      <c r="K32" s="25" t="str">
        <f t="shared" si="0"/>
        <v/>
      </c>
      <c r="L32" s="218">
        <f t="shared" si="1"/>
        <v>0</v>
      </c>
    </row>
    <row r="33" spans="1:12" x14ac:dyDescent="0.15">
      <c r="A33" s="207">
        <v>25</v>
      </c>
      <c r="B33" s="33" t="s">
        <v>37</v>
      </c>
      <c r="C33" s="28"/>
      <c r="D33" s="28"/>
      <c r="E33" s="28"/>
      <c r="F33" s="24"/>
      <c r="G33" s="32"/>
      <c r="H33" s="28"/>
      <c r="I33" s="28"/>
      <c r="J33" s="28"/>
      <c r="K33" s="25" t="str">
        <f t="shared" si="0"/>
        <v/>
      </c>
      <c r="L33" s="218">
        <f t="shared" si="1"/>
        <v>0</v>
      </c>
    </row>
    <row r="34" spans="1:12" x14ac:dyDescent="0.15">
      <c r="A34" s="207">
        <v>26</v>
      </c>
      <c r="B34" s="33" t="s">
        <v>37</v>
      </c>
      <c r="C34" s="29"/>
      <c r="D34" s="29"/>
      <c r="E34" s="29"/>
      <c r="F34" s="24"/>
      <c r="G34" s="32"/>
      <c r="H34" s="29"/>
      <c r="I34" s="29"/>
      <c r="J34" s="29"/>
      <c r="K34" s="25" t="str">
        <f t="shared" si="0"/>
        <v/>
      </c>
      <c r="L34" s="218">
        <f t="shared" si="1"/>
        <v>0</v>
      </c>
    </row>
    <row r="35" spans="1:12" x14ac:dyDescent="0.15">
      <c r="A35" s="207">
        <v>27</v>
      </c>
      <c r="B35" s="33" t="s">
        <v>37</v>
      </c>
      <c r="C35" s="29"/>
      <c r="D35" s="29"/>
      <c r="E35" s="29"/>
      <c r="F35" s="24"/>
      <c r="G35" s="32"/>
      <c r="H35" s="29"/>
      <c r="I35" s="29"/>
      <c r="J35" s="29"/>
      <c r="K35" s="25" t="str">
        <f t="shared" si="0"/>
        <v/>
      </c>
      <c r="L35" s="218">
        <f t="shared" si="1"/>
        <v>0</v>
      </c>
    </row>
    <row r="36" spans="1:12" x14ac:dyDescent="0.15">
      <c r="A36" s="207">
        <v>28</v>
      </c>
      <c r="B36" s="33" t="s">
        <v>37</v>
      </c>
      <c r="C36" s="22"/>
      <c r="D36" s="22"/>
      <c r="E36" s="22"/>
      <c r="F36" s="24"/>
      <c r="G36" s="32"/>
      <c r="H36" s="21"/>
      <c r="I36" s="21"/>
      <c r="J36" s="21"/>
      <c r="K36" s="25" t="str">
        <f t="shared" si="0"/>
        <v/>
      </c>
      <c r="L36" s="218">
        <f t="shared" si="1"/>
        <v>0</v>
      </c>
    </row>
    <row r="37" spans="1:12" x14ac:dyDescent="0.15">
      <c r="A37" s="207">
        <v>29</v>
      </c>
      <c r="B37" s="33" t="s">
        <v>37</v>
      </c>
      <c r="C37" s="22"/>
      <c r="D37" s="22"/>
      <c r="E37" s="22"/>
      <c r="F37" s="24"/>
      <c r="G37" s="32"/>
      <c r="H37" s="22"/>
      <c r="I37" s="22"/>
      <c r="J37" s="22"/>
      <c r="K37" s="25" t="str">
        <f t="shared" si="0"/>
        <v/>
      </c>
      <c r="L37" s="218">
        <f t="shared" si="1"/>
        <v>0</v>
      </c>
    </row>
    <row r="38" spans="1:12" ht="14" thickBot="1" x14ac:dyDescent="0.2">
      <c r="A38" s="207">
        <v>30</v>
      </c>
      <c r="B38" s="76" t="s">
        <v>37</v>
      </c>
      <c r="C38" s="36"/>
      <c r="D38" s="36"/>
      <c r="E38" s="36"/>
      <c r="F38" s="37"/>
      <c r="G38" s="38"/>
      <c r="H38" s="36"/>
      <c r="I38" s="36"/>
      <c r="J38" s="36"/>
      <c r="K38" s="81" t="str">
        <f t="shared" si="0"/>
        <v/>
      </c>
      <c r="L38" s="219">
        <f t="shared" si="1"/>
        <v>0</v>
      </c>
    </row>
    <row r="39" spans="1:12" x14ac:dyDescent="0.15">
      <c r="A39" s="207">
        <v>31</v>
      </c>
      <c r="B39" s="33" t="s">
        <v>38</v>
      </c>
      <c r="C39" s="34"/>
      <c r="D39" s="34"/>
      <c r="E39" s="34"/>
      <c r="F39" s="24"/>
      <c r="G39" s="31"/>
      <c r="H39" s="34"/>
      <c r="I39" s="34"/>
      <c r="J39" s="34"/>
      <c r="K39" s="25" t="str">
        <f t="shared" si="0"/>
        <v/>
      </c>
      <c r="L39" s="220">
        <f t="shared" si="1"/>
        <v>0</v>
      </c>
    </row>
    <row r="40" spans="1:12" x14ac:dyDescent="0.15">
      <c r="A40" s="207">
        <v>32</v>
      </c>
      <c r="B40" s="33" t="s">
        <v>38</v>
      </c>
      <c r="C40" s="28"/>
      <c r="D40" s="28"/>
      <c r="E40" s="28"/>
      <c r="F40" s="24"/>
      <c r="G40" s="32"/>
      <c r="H40" s="28"/>
      <c r="I40" s="28"/>
      <c r="J40" s="28"/>
      <c r="K40" s="25" t="str">
        <f t="shared" si="0"/>
        <v/>
      </c>
      <c r="L40" s="218">
        <f t="shared" si="1"/>
        <v>0</v>
      </c>
    </row>
    <row r="41" spans="1:12" x14ac:dyDescent="0.15">
      <c r="A41" s="207">
        <v>33</v>
      </c>
      <c r="B41" s="33" t="s">
        <v>38</v>
      </c>
      <c r="C41" s="28"/>
      <c r="D41" s="28"/>
      <c r="E41" s="28"/>
      <c r="F41" s="24"/>
      <c r="G41" s="32"/>
      <c r="H41" s="28"/>
      <c r="I41" s="28"/>
      <c r="J41" s="28"/>
      <c r="K41" s="25" t="str">
        <f t="shared" si="0"/>
        <v/>
      </c>
      <c r="L41" s="218">
        <f t="shared" si="1"/>
        <v>0</v>
      </c>
    </row>
    <row r="42" spans="1:12" x14ac:dyDescent="0.15">
      <c r="A42" s="207">
        <v>34</v>
      </c>
      <c r="B42" s="33" t="s">
        <v>38</v>
      </c>
      <c r="C42" s="28"/>
      <c r="D42" s="28"/>
      <c r="E42" s="28"/>
      <c r="F42" s="24"/>
      <c r="G42" s="32"/>
      <c r="H42" s="28"/>
      <c r="I42" s="28"/>
      <c r="J42" s="28"/>
      <c r="K42" s="25" t="str">
        <f t="shared" si="0"/>
        <v/>
      </c>
      <c r="L42" s="218">
        <f t="shared" si="1"/>
        <v>0</v>
      </c>
    </row>
    <row r="43" spans="1:12" x14ac:dyDescent="0.15">
      <c r="A43" s="207">
        <v>35</v>
      </c>
      <c r="B43" s="33" t="s">
        <v>38</v>
      </c>
      <c r="C43" s="28"/>
      <c r="D43" s="28"/>
      <c r="E43" s="28"/>
      <c r="F43" s="24"/>
      <c r="G43" s="32"/>
      <c r="H43" s="28"/>
      <c r="I43" s="28"/>
      <c r="J43" s="28"/>
      <c r="K43" s="25" t="str">
        <f t="shared" si="0"/>
        <v/>
      </c>
      <c r="L43" s="218">
        <f t="shared" si="1"/>
        <v>0</v>
      </c>
    </row>
    <row r="44" spans="1:12" x14ac:dyDescent="0.15">
      <c r="A44" s="207">
        <v>36</v>
      </c>
      <c r="B44" s="33" t="s">
        <v>38</v>
      </c>
      <c r="C44" s="28"/>
      <c r="D44" s="28"/>
      <c r="E44" s="28"/>
      <c r="F44" s="24"/>
      <c r="G44" s="32"/>
      <c r="H44" s="28"/>
      <c r="I44" s="28"/>
      <c r="J44" s="28"/>
      <c r="K44" s="25" t="str">
        <f t="shared" si="0"/>
        <v/>
      </c>
      <c r="L44" s="218">
        <f t="shared" si="1"/>
        <v>0</v>
      </c>
    </row>
    <row r="45" spans="1:12" x14ac:dyDescent="0.15">
      <c r="A45" s="207">
        <v>37</v>
      </c>
      <c r="B45" s="33" t="s">
        <v>38</v>
      </c>
      <c r="C45" s="28"/>
      <c r="D45" s="28"/>
      <c r="E45" s="28"/>
      <c r="F45" s="24"/>
      <c r="G45" s="32"/>
      <c r="H45" s="28"/>
      <c r="I45" s="28"/>
      <c r="J45" s="28"/>
      <c r="K45" s="25" t="str">
        <f t="shared" si="0"/>
        <v/>
      </c>
      <c r="L45" s="218">
        <f t="shared" si="1"/>
        <v>0</v>
      </c>
    </row>
    <row r="46" spans="1:12" x14ac:dyDescent="0.15">
      <c r="A46" s="207">
        <v>38</v>
      </c>
      <c r="B46" s="33" t="s">
        <v>38</v>
      </c>
      <c r="C46" s="28"/>
      <c r="D46" s="28"/>
      <c r="E46" s="28"/>
      <c r="F46" s="24"/>
      <c r="G46" s="32"/>
      <c r="H46" s="28"/>
      <c r="I46" s="28"/>
      <c r="J46" s="28"/>
      <c r="K46" s="25" t="str">
        <f t="shared" si="0"/>
        <v/>
      </c>
      <c r="L46" s="218">
        <f t="shared" si="1"/>
        <v>0</v>
      </c>
    </row>
    <row r="47" spans="1:12" x14ac:dyDescent="0.15">
      <c r="A47" s="207">
        <v>39</v>
      </c>
      <c r="B47" s="33" t="s">
        <v>38</v>
      </c>
      <c r="C47" s="28"/>
      <c r="D47" s="28"/>
      <c r="E47" s="28"/>
      <c r="F47" s="24"/>
      <c r="G47" s="32"/>
      <c r="H47" s="28"/>
      <c r="I47" s="28"/>
      <c r="J47" s="28"/>
      <c r="K47" s="25" t="str">
        <f t="shared" si="0"/>
        <v/>
      </c>
      <c r="L47" s="218">
        <f t="shared" si="1"/>
        <v>0</v>
      </c>
    </row>
    <row r="48" spans="1:12" ht="14" thickBot="1" x14ac:dyDescent="0.2">
      <c r="A48" s="207">
        <v>40</v>
      </c>
      <c r="B48" s="213" t="s">
        <v>38</v>
      </c>
      <c r="C48" s="36"/>
      <c r="D48" s="36"/>
      <c r="E48" s="36"/>
      <c r="F48" s="37"/>
      <c r="G48" s="38"/>
      <c r="H48" s="36"/>
      <c r="I48" s="36"/>
      <c r="J48" s="36"/>
      <c r="K48" s="214" t="str">
        <f t="shared" si="0"/>
        <v/>
      </c>
      <c r="L48" s="219">
        <f t="shared" si="1"/>
        <v>0</v>
      </c>
    </row>
    <row r="49" spans="12:12" ht="14" thickBot="1" x14ac:dyDescent="0.2">
      <c r="L49" s="30">
        <f>SUM(L9:L48)</f>
        <v>0</v>
      </c>
    </row>
  </sheetData>
  <sheetProtection algorithmName="SHA-512" hashValue="XWB0O2sSnO5tSSA0vE+aa3aXtkFqSad8a34ogh2Ip5VckPuykgSjjuHB3nNj99ihdmpsp3MIFCUgiAWPDD0JKQ==" saltValue="tQoYf64nk8qVgAiS1Hqr0w==" spinCount="100000" sheet="1" selectLockedCells="1"/>
  <mergeCells count="13">
    <mergeCell ref="H7:J7"/>
    <mergeCell ref="K7:K8"/>
    <mergeCell ref="L7:L8"/>
    <mergeCell ref="C2:F2"/>
    <mergeCell ref="H6:I6"/>
    <mergeCell ref="E7:E8"/>
    <mergeCell ref="F7:F8"/>
    <mergeCell ref="G7:G8"/>
    <mergeCell ref="A6:B6"/>
    <mergeCell ref="A7:A8"/>
    <mergeCell ref="B7:B8"/>
    <mergeCell ref="C7:C8"/>
    <mergeCell ref="D7:D8"/>
  </mergeCells>
  <dataValidations count="2">
    <dataValidation type="list" allowBlank="1" showInputMessage="1" showErrorMessage="1" sqref="JG65535:JG65584 TC65535:TC65584 ACY65535:ACY65584 AMU65535:AMU65584 AWQ65535:AWQ65584 BGM65535:BGM65584 BQI65535:BQI65584 CAE65535:CAE65584 CKA65535:CKA65584 CTW65535:CTW65584 DDS65535:DDS65584 DNO65535:DNO65584 DXK65535:DXK65584 EHG65535:EHG65584 ERC65535:ERC65584 FAY65535:FAY65584 FKU65535:FKU65584 FUQ65535:FUQ65584 GEM65535:GEM65584 GOI65535:GOI65584 GYE65535:GYE65584 HIA65535:HIA65584 HRW65535:HRW65584 IBS65535:IBS65584 ILO65535:ILO65584 IVK65535:IVK65584 JFG65535:JFG65584 JPC65535:JPC65584 JYY65535:JYY65584 KIU65535:KIU65584 KSQ65535:KSQ65584 LCM65535:LCM65584 LMI65535:LMI65584 LWE65535:LWE65584 MGA65535:MGA65584 MPW65535:MPW65584 MZS65535:MZS65584 NJO65535:NJO65584 NTK65535:NTK65584 ODG65535:ODG65584 ONC65535:ONC65584 OWY65535:OWY65584 PGU65535:PGU65584 PQQ65535:PQQ65584 QAM65535:QAM65584 QKI65535:QKI65584 QUE65535:QUE65584 REA65535:REA65584 RNW65535:RNW65584 RXS65535:RXS65584 SHO65535:SHO65584 SRK65535:SRK65584 TBG65535:TBG65584 TLC65535:TLC65584 TUY65535:TUY65584 UEU65535:UEU65584 UOQ65535:UOQ65584 UYM65535:UYM65584 VII65535:VII65584 VSE65535:VSE65584 WCA65535:WCA65584 WLW65535:WLW65584 WVS65535:WVS65584 JG131071:JG131120 TC131071:TC131120 ACY131071:ACY131120 AMU131071:AMU131120 AWQ131071:AWQ131120 BGM131071:BGM131120 BQI131071:BQI131120 CAE131071:CAE131120 CKA131071:CKA131120 CTW131071:CTW131120 DDS131071:DDS131120 DNO131071:DNO131120 DXK131071:DXK131120 EHG131071:EHG131120 ERC131071:ERC131120 FAY131071:FAY131120 FKU131071:FKU131120 FUQ131071:FUQ131120 GEM131071:GEM131120 GOI131071:GOI131120 GYE131071:GYE131120 HIA131071:HIA131120 HRW131071:HRW131120 IBS131071:IBS131120 ILO131071:ILO131120 IVK131071:IVK131120 JFG131071:JFG131120 JPC131071:JPC131120 JYY131071:JYY131120 KIU131071:KIU131120 KSQ131071:KSQ131120 LCM131071:LCM131120 LMI131071:LMI131120 LWE131071:LWE131120 MGA131071:MGA131120 MPW131071:MPW131120 MZS131071:MZS131120 NJO131071:NJO131120 NTK131071:NTK131120 ODG131071:ODG131120 ONC131071:ONC131120 OWY131071:OWY131120 PGU131071:PGU131120 PQQ131071:PQQ131120 QAM131071:QAM131120 QKI131071:QKI131120 QUE131071:QUE131120 REA131071:REA131120 RNW131071:RNW131120 RXS131071:RXS131120 SHO131071:SHO131120 SRK131071:SRK131120 TBG131071:TBG131120 TLC131071:TLC131120 TUY131071:TUY131120 UEU131071:UEU131120 UOQ131071:UOQ131120 UYM131071:UYM131120 VII131071:VII131120 VSE131071:VSE131120 WCA131071:WCA131120 WLW131071:WLW131120 WVS131071:WVS131120 JG196607:JG196656 TC196607:TC196656 ACY196607:ACY196656 AMU196607:AMU196656 AWQ196607:AWQ196656 BGM196607:BGM196656 BQI196607:BQI196656 CAE196607:CAE196656 CKA196607:CKA196656 CTW196607:CTW196656 DDS196607:DDS196656 DNO196607:DNO196656 DXK196607:DXK196656 EHG196607:EHG196656 ERC196607:ERC196656 FAY196607:FAY196656 FKU196607:FKU196656 FUQ196607:FUQ196656 GEM196607:GEM196656 GOI196607:GOI196656 GYE196607:GYE196656 HIA196607:HIA196656 HRW196607:HRW196656 IBS196607:IBS196656 ILO196607:ILO196656 IVK196607:IVK196656 JFG196607:JFG196656 JPC196607:JPC196656 JYY196607:JYY196656 KIU196607:KIU196656 KSQ196607:KSQ196656 LCM196607:LCM196656 LMI196607:LMI196656 LWE196607:LWE196656 MGA196607:MGA196656 MPW196607:MPW196656 MZS196607:MZS196656 NJO196607:NJO196656 NTK196607:NTK196656 ODG196607:ODG196656 ONC196607:ONC196656 OWY196607:OWY196656 PGU196607:PGU196656 PQQ196607:PQQ196656 QAM196607:QAM196656 QKI196607:QKI196656 QUE196607:QUE196656 REA196607:REA196656 RNW196607:RNW196656 RXS196607:RXS196656 SHO196607:SHO196656 SRK196607:SRK196656 TBG196607:TBG196656 TLC196607:TLC196656 TUY196607:TUY196656 UEU196607:UEU196656 UOQ196607:UOQ196656 UYM196607:UYM196656 VII196607:VII196656 VSE196607:VSE196656 WCA196607:WCA196656 WLW196607:WLW196656 WVS196607:WVS196656 JG262143:JG262192 TC262143:TC262192 ACY262143:ACY262192 AMU262143:AMU262192 AWQ262143:AWQ262192 BGM262143:BGM262192 BQI262143:BQI262192 CAE262143:CAE262192 CKA262143:CKA262192 CTW262143:CTW262192 DDS262143:DDS262192 DNO262143:DNO262192 DXK262143:DXK262192 EHG262143:EHG262192 ERC262143:ERC262192 FAY262143:FAY262192 FKU262143:FKU262192 FUQ262143:FUQ262192 GEM262143:GEM262192 GOI262143:GOI262192 GYE262143:GYE262192 HIA262143:HIA262192 HRW262143:HRW262192 IBS262143:IBS262192 ILO262143:ILO262192 IVK262143:IVK262192 JFG262143:JFG262192 JPC262143:JPC262192 JYY262143:JYY262192 KIU262143:KIU262192 KSQ262143:KSQ262192 LCM262143:LCM262192 LMI262143:LMI262192 LWE262143:LWE262192 MGA262143:MGA262192 MPW262143:MPW262192 MZS262143:MZS262192 NJO262143:NJO262192 NTK262143:NTK262192 ODG262143:ODG262192 ONC262143:ONC262192 OWY262143:OWY262192 PGU262143:PGU262192 PQQ262143:PQQ262192 QAM262143:QAM262192 QKI262143:QKI262192 QUE262143:QUE262192 REA262143:REA262192 RNW262143:RNW262192 RXS262143:RXS262192 SHO262143:SHO262192 SRK262143:SRK262192 TBG262143:TBG262192 TLC262143:TLC262192 TUY262143:TUY262192 UEU262143:UEU262192 UOQ262143:UOQ262192 UYM262143:UYM262192 VII262143:VII262192 VSE262143:VSE262192 WCA262143:WCA262192 WLW262143:WLW262192 WVS262143:WVS262192 JG327679:JG327728 TC327679:TC327728 ACY327679:ACY327728 AMU327679:AMU327728 AWQ327679:AWQ327728 BGM327679:BGM327728 BQI327679:BQI327728 CAE327679:CAE327728 CKA327679:CKA327728 CTW327679:CTW327728 DDS327679:DDS327728 DNO327679:DNO327728 DXK327679:DXK327728 EHG327679:EHG327728 ERC327679:ERC327728 FAY327679:FAY327728 FKU327679:FKU327728 FUQ327679:FUQ327728 GEM327679:GEM327728 GOI327679:GOI327728 GYE327679:GYE327728 HIA327679:HIA327728 HRW327679:HRW327728 IBS327679:IBS327728 ILO327679:ILO327728 IVK327679:IVK327728 JFG327679:JFG327728 JPC327679:JPC327728 JYY327679:JYY327728 KIU327679:KIU327728 KSQ327679:KSQ327728 LCM327679:LCM327728 LMI327679:LMI327728 LWE327679:LWE327728 MGA327679:MGA327728 MPW327679:MPW327728 MZS327679:MZS327728 NJO327679:NJO327728 NTK327679:NTK327728 ODG327679:ODG327728 ONC327679:ONC327728 OWY327679:OWY327728 PGU327679:PGU327728 PQQ327679:PQQ327728 QAM327679:QAM327728 QKI327679:QKI327728 QUE327679:QUE327728 REA327679:REA327728 RNW327679:RNW327728 RXS327679:RXS327728 SHO327679:SHO327728 SRK327679:SRK327728 TBG327679:TBG327728 TLC327679:TLC327728 TUY327679:TUY327728 UEU327679:UEU327728 UOQ327679:UOQ327728 UYM327679:UYM327728 VII327679:VII327728 VSE327679:VSE327728 WCA327679:WCA327728 WLW327679:WLW327728 WVS327679:WVS327728 JG393215:JG393264 TC393215:TC393264 ACY393215:ACY393264 AMU393215:AMU393264 AWQ393215:AWQ393264 BGM393215:BGM393264 BQI393215:BQI393264 CAE393215:CAE393264 CKA393215:CKA393264 CTW393215:CTW393264 DDS393215:DDS393264 DNO393215:DNO393264 DXK393215:DXK393264 EHG393215:EHG393264 ERC393215:ERC393264 FAY393215:FAY393264 FKU393215:FKU393264 FUQ393215:FUQ393264 GEM393215:GEM393264 GOI393215:GOI393264 GYE393215:GYE393264 HIA393215:HIA393264 HRW393215:HRW393264 IBS393215:IBS393264 ILO393215:ILO393264 IVK393215:IVK393264 JFG393215:JFG393264 JPC393215:JPC393264 JYY393215:JYY393264 KIU393215:KIU393264 KSQ393215:KSQ393264 LCM393215:LCM393264 LMI393215:LMI393264 LWE393215:LWE393264 MGA393215:MGA393264 MPW393215:MPW393264 MZS393215:MZS393264 NJO393215:NJO393264 NTK393215:NTK393264 ODG393215:ODG393264 ONC393215:ONC393264 OWY393215:OWY393264 PGU393215:PGU393264 PQQ393215:PQQ393264 QAM393215:QAM393264 QKI393215:QKI393264 QUE393215:QUE393264 REA393215:REA393264 RNW393215:RNW393264 RXS393215:RXS393264 SHO393215:SHO393264 SRK393215:SRK393264 TBG393215:TBG393264 TLC393215:TLC393264 TUY393215:TUY393264 UEU393215:UEU393264 UOQ393215:UOQ393264 UYM393215:UYM393264 VII393215:VII393264 VSE393215:VSE393264 WCA393215:WCA393264 WLW393215:WLW393264 WVS393215:WVS393264 JG458751:JG458800 TC458751:TC458800 ACY458751:ACY458800 AMU458751:AMU458800 AWQ458751:AWQ458800 BGM458751:BGM458800 BQI458751:BQI458800 CAE458751:CAE458800 CKA458751:CKA458800 CTW458751:CTW458800 DDS458751:DDS458800 DNO458751:DNO458800 DXK458751:DXK458800 EHG458751:EHG458800 ERC458751:ERC458800 FAY458751:FAY458800 FKU458751:FKU458800 FUQ458751:FUQ458800 GEM458751:GEM458800 GOI458751:GOI458800 GYE458751:GYE458800 HIA458751:HIA458800 HRW458751:HRW458800 IBS458751:IBS458800 ILO458751:ILO458800 IVK458751:IVK458800 JFG458751:JFG458800 JPC458751:JPC458800 JYY458751:JYY458800 KIU458751:KIU458800 KSQ458751:KSQ458800 LCM458751:LCM458800 LMI458751:LMI458800 LWE458751:LWE458800 MGA458751:MGA458800 MPW458751:MPW458800 MZS458751:MZS458800 NJO458751:NJO458800 NTK458751:NTK458800 ODG458751:ODG458800 ONC458751:ONC458800 OWY458751:OWY458800 PGU458751:PGU458800 PQQ458751:PQQ458800 QAM458751:QAM458800 QKI458751:QKI458800 QUE458751:QUE458800 REA458751:REA458800 RNW458751:RNW458800 RXS458751:RXS458800 SHO458751:SHO458800 SRK458751:SRK458800 TBG458751:TBG458800 TLC458751:TLC458800 TUY458751:TUY458800 UEU458751:UEU458800 UOQ458751:UOQ458800 UYM458751:UYM458800 VII458751:VII458800 VSE458751:VSE458800 WCA458751:WCA458800 WLW458751:WLW458800 WVS458751:WVS458800 JG524287:JG524336 TC524287:TC524336 ACY524287:ACY524336 AMU524287:AMU524336 AWQ524287:AWQ524336 BGM524287:BGM524336 BQI524287:BQI524336 CAE524287:CAE524336 CKA524287:CKA524336 CTW524287:CTW524336 DDS524287:DDS524336 DNO524287:DNO524336 DXK524287:DXK524336 EHG524287:EHG524336 ERC524287:ERC524336 FAY524287:FAY524336 FKU524287:FKU524336 FUQ524287:FUQ524336 GEM524287:GEM524336 GOI524287:GOI524336 GYE524287:GYE524336 HIA524287:HIA524336 HRW524287:HRW524336 IBS524287:IBS524336 ILO524287:ILO524336 IVK524287:IVK524336 JFG524287:JFG524336 JPC524287:JPC524336 JYY524287:JYY524336 KIU524287:KIU524336 KSQ524287:KSQ524336 LCM524287:LCM524336 LMI524287:LMI524336 LWE524287:LWE524336 MGA524287:MGA524336 MPW524287:MPW524336 MZS524287:MZS524336 NJO524287:NJO524336 NTK524287:NTK524336 ODG524287:ODG524336 ONC524287:ONC524336 OWY524287:OWY524336 PGU524287:PGU524336 PQQ524287:PQQ524336 QAM524287:QAM524336 QKI524287:QKI524336 QUE524287:QUE524336 REA524287:REA524336 RNW524287:RNW524336 RXS524287:RXS524336 SHO524287:SHO524336 SRK524287:SRK524336 TBG524287:TBG524336 TLC524287:TLC524336 TUY524287:TUY524336 UEU524287:UEU524336 UOQ524287:UOQ524336 UYM524287:UYM524336 VII524287:VII524336 VSE524287:VSE524336 WCA524287:WCA524336 WLW524287:WLW524336 WVS524287:WVS524336 JG589823:JG589872 TC589823:TC589872 ACY589823:ACY589872 AMU589823:AMU589872 AWQ589823:AWQ589872 BGM589823:BGM589872 BQI589823:BQI589872 CAE589823:CAE589872 CKA589823:CKA589872 CTW589823:CTW589872 DDS589823:DDS589872 DNO589823:DNO589872 DXK589823:DXK589872 EHG589823:EHG589872 ERC589823:ERC589872 FAY589823:FAY589872 FKU589823:FKU589872 FUQ589823:FUQ589872 GEM589823:GEM589872 GOI589823:GOI589872 GYE589823:GYE589872 HIA589823:HIA589872 HRW589823:HRW589872 IBS589823:IBS589872 ILO589823:ILO589872 IVK589823:IVK589872 JFG589823:JFG589872 JPC589823:JPC589872 JYY589823:JYY589872 KIU589823:KIU589872 KSQ589823:KSQ589872 LCM589823:LCM589872 LMI589823:LMI589872 LWE589823:LWE589872 MGA589823:MGA589872 MPW589823:MPW589872 MZS589823:MZS589872 NJO589823:NJO589872 NTK589823:NTK589872 ODG589823:ODG589872 ONC589823:ONC589872 OWY589823:OWY589872 PGU589823:PGU589872 PQQ589823:PQQ589872 QAM589823:QAM589872 QKI589823:QKI589872 QUE589823:QUE589872 REA589823:REA589872 RNW589823:RNW589872 RXS589823:RXS589872 SHO589823:SHO589872 SRK589823:SRK589872 TBG589823:TBG589872 TLC589823:TLC589872 TUY589823:TUY589872 UEU589823:UEU589872 UOQ589823:UOQ589872 UYM589823:UYM589872 VII589823:VII589872 VSE589823:VSE589872 WCA589823:WCA589872 WLW589823:WLW589872 WVS589823:WVS589872 JG655359:JG655408 TC655359:TC655408 ACY655359:ACY655408 AMU655359:AMU655408 AWQ655359:AWQ655408 BGM655359:BGM655408 BQI655359:BQI655408 CAE655359:CAE655408 CKA655359:CKA655408 CTW655359:CTW655408 DDS655359:DDS655408 DNO655359:DNO655408 DXK655359:DXK655408 EHG655359:EHG655408 ERC655359:ERC655408 FAY655359:FAY655408 FKU655359:FKU655408 FUQ655359:FUQ655408 GEM655359:GEM655408 GOI655359:GOI655408 GYE655359:GYE655408 HIA655359:HIA655408 HRW655359:HRW655408 IBS655359:IBS655408 ILO655359:ILO655408 IVK655359:IVK655408 JFG655359:JFG655408 JPC655359:JPC655408 JYY655359:JYY655408 KIU655359:KIU655408 KSQ655359:KSQ655408 LCM655359:LCM655408 LMI655359:LMI655408 LWE655359:LWE655408 MGA655359:MGA655408 MPW655359:MPW655408 MZS655359:MZS655408 NJO655359:NJO655408 NTK655359:NTK655408 ODG655359:ODG655408 ONC655359:ONC655408 OWY655359:OWY655408 PGU655359:PGU655408 PQQ655359:PQQ655408 QAM655359:QAM655408 QKI655359:QKI655408 QUE655359:QUE655408 REA655359:REA655408 RNW655359:RNW655408 RXS655359:RXS655408 SHO655359:SHO655408 SRK655359:SRK655408 TBG655359:TBG655408 TLC655359:TLC655408 TUY655359:TUY655408 UEU655359:UEU655408 UOQ655359:UOQ655408 UYM655359:UYM655408 VII655359:VII655408 VSE655359:VSE655408 WCA655359:WCA655408 WLW655359:WLW655408 WVS655359:WVS655408 JG720895:JG720944 TC720895:TC720944 ACY720895:ACY720944 AMU720895:AMU720944 AWQ720895:AWQ720944 BGM720895:BGM720944 BQI720895:BQI720944 CAE720895:CAE720944 CKA720895:CKA720944 CTW720895:CTW720944 DDS720895:DDS720944 DNO720895:DNO720944 DXK720895:DXK720944 EHG720895:EHG720944 ERC720895:ERC720944 FAY720895:FAY720944 FKU720895:FKU720944 FUQ720895:FUQ720944 GEM720895:GEM720944 GOI720895:GOI720944 GYE720895:GYE720944 HIA720895:HIA720944 HRW720895:HRW720944 IBS720895:IBS720944 ILO720895:ILO720944 IVK720895:IVK720944 JFG720895:JFG720944 JPC720895:JPC720944 JYY720895:JYY720944 KIU720895:KIU720944 KSQ720895:KSQ720944 LCM720895:LCM720944 LMI720895:LMI720944 LWE720895:LWE720944 MGA720895:MGA720944 MPW720895:MPW720944 MZS720895:MZS720944 NJO720895:NJO720944 NTK720895:NTK720944 ODG720895:ODG720944 ONC720895:ONC720944 OWY720895:OWY720944 PGU720895:PGU720944 PQQ720895:PQQ720944 QAM720895:QAM720944 QKI720895:QKI720944 QUE720895:QUE720944 REA720895:REA720944 RNW720895:RNW720944 RXS720895:RXS720944 SHO720895:SHO720944 SRK720895:SRK720944 TBG720895:TBG720944 TLC720895:TLC720944 TUY720895:TUY720944 UEU720895:UEU720944 UOQ720895:UOQ720944 UYM720895:UYM720944 VII720895:VII720944 VSE720895:VSE720944 WCA720895:WCA720944 WLW720895:WLW720944 WVS720895:WVS720944 JG786431:JG786480 TC786431:TC786480 ACY786431:ACY786480 AMU786431:AMU786480 AWQ786431:AWQ786480 BGM786431:BGM786480 BQI786431:BQI786480 CAE786431:CAE786480 CKA786431:CKA786480 CTW786431:CTW786480 DDS786431:DDS786480 DNO786431:DNO786480 DXK786431:DXK786480 EHG786431:EHG786480 ERC786431:ERC786480 FAY786431:FAY786480 FKU786431:FKU786480 FUQ786431:FUQ786480 GEM786431:GEM786480 GOI786431:GOI786480 GYE786431:GYE786480 HIA786431:HIA786480 HRW786431:HRW786480 IBS786431:IBS786480 ILO786431:ILO786480 IVK786431:IVK786480 JFG786431:JFG786480 JPC786431:JPC786480 JYY786431:JYY786480 KIU786431:KIU786480 KSQ786431:KSQ786480 LCM786431:LCM786480 LMI786431:LMI786480 LWE786431:LWE786480 MGA786431:MGA786480 MPW786431:MPW786480 MZS786431:MZS786480 NJO786431:NJO786480 NTK786431:NTK786480 ODG786431:ODG786480 ONC786431:ONC786480 OWY786431:OWY786480 PGU786431:PGU786480 PQQ786431:PQQ786480 QAM786431:QAM786480 QKI786431:QKI786480 QUE786431:QUE786480 REA786431:REA786480 RNW786431:RNW786480 RXS786431:RXS786480 SHO786431:SHO786480 SRK786431:SRK786480 TBG786431:TBG786480 TLC786431:TLC786480 TUY786431:TUY786480 UEU786431:UEU786480 UOQ786431:UOQ786480 UYM786431:UYM786480 VII786431:VII786480 VSE786431:VSE786480 WCA786431:WCA786480 WLW786431:WLW786480 WVS786431:WVS786480 JG851967:JG852016 TC851967:TC852016 ACY851967:ACY852016 AMU851967:AMU852016 AWQ851967:AWQ852016 BGM851967:BGM852016 BQI851967:BQI852016 CAE851967:CAE852016 CKA851967:CKA852016 CTW851967:CTW852016 DDS851967:DDS852016 DNO851967:DNO852016 DXK851967:DXK852016 EHG851967:EHG852016 ERC851967:ERC852016 FAY851967:FAY852016 FKU851967:FKU852016 FUQ851967:FUQ852016 GEM851967:GEM852016 GOI851967:GOI852016 GYE851967:GYE852016 HIA851967:HIA852016 HRW851967:HRW852016 IBS851967:IBS852016 ILO851967:ILO852016 IVK851967:IVK852016 JFG851967:JFG852016 JPC851967:JPC852016 JYY851967:JYY852016 KIU851967:KIU852016 KSQ851967:KSQ852016 LCM851967:LCM852016 LMI851967:LMI852016 LWE851967:LWE852016 MGA851967:MGA852016 MPW851967:MPW852016 MZS851967:MZS852016 NJO851967:NJO852016 NTK851967:NTK852016 ODG851967:ODG852016 ONC851967:ONC852016 OWY851967:OWY852016 PGU851967:PGU852016 PQQ851967:PQQ852016 QAM851967:QAM852016 QKI851967:QKI852016 QUE851967:QUE852016 REA851967:REA852016 RNW851967:RNW852016 RXS851967:RXS852016 SHO851967:SHO852016 SRK851967:SRK852016 TBG851967:TBG852016 TLC851967:TLC852016 TUY851967:TUY852016 UEU851967:UEU852016 UOQ851967:UOQ852016 UYM851967:UYM852016 VII851967:VII852016 VSE851967:VSE852016 WCA851967:WCA852016 WLW851967:WLW852016 WVS851967:WVS852016 JG917503:JG917552 TC917503:TC917552 ACY917503:ACY917552 AMU917503:AMU917552 AWQ917503:AWQ917552 BGM917503:BGM917552 BQI917503:BQI917552 CAE917503:CAE917552 CKA917503:CKA917552 CTW917503:CTW917552 DDS917503:DDS917552 DNO917503:DNO917552 DXK917503:DXK917552 EHG917503:EHG917552 ERC917503:ERC917552 FAY917503:FAY917552 FKU917503:FKU917552 FUQ917503:FUQ917552 GEM917503:GEM917552 GOI917503:GOI917552 GYE917503:GYE917552 HIA917503:HIA917552 HRW917503:HRW917552 IBS917503:IBS917552 ILO917503:ILO917552 IVK917503:IVK917552 JFG917503:JFG917552 JPC917503:JPC917552 JYY917503:JYY917552 KIU917503:KIU917552 KSQ917503:KSQ917552 LCM917503:LCM917552 LMI917503:LMI917552 LWE917503:LWE917552 MGA917503:MGA917552 MPW917503:MPW917552 MZS917503:MZS917552 NJO917503:NJO917552 NTK917503:NTK917552 ODG917503:ODG917552 ONC917503:ONC917552 OWY917503:OWY917552 PGU917503:PGU917552 PQQ917503:PQQ917552 QAM917503:QAM917552 QKI917503:QKI917552 QUE917503:QUE917552 REA917503:REA917552 RNW917503:RNW917552 RXS917503:RXS917552 SHO917503:SHO917552 SRK917503:SRK917552 TBG917503:TBG917552 TLC917503:TLC917552 TUY917503:TUY917552 UEU917503:UEU917552 UOQ917503:UOQ917552 UYM917503:UYM917552 VII917503:VII917552 VSE917503:VSE917552 WCA917503:WCA917552 WLW917503:WLW917552 WVS917503:WVS917552 JG983039:JG983088 TC983039:TC983088 ACY983039:ACY983088 AMU983039:AMU983088 AWQ983039:AWQ983088 BGM983039:BGM983088 BQI983039:BQI983088 CAE983039:CAE983088 CKA983039:CKA983088 CTW983039:CTW983088 DDS983039:DDS983088 DNO983039:DNO983088 DXK983039:DXK983088 EHG983039:EHG983088 ERC983039:ERC983088 FAY983039:FAY983088 FKU983039:FKU983088 FUQ983039:FUQ983088 GEM983039:GEM983088 GOI983039:GOI983088 GYE983039:GYE983088 HIA983039:HIA983088 HRW983039:HRW983088 IBS983039:IBS983088 ILO983039:ILO983088 IVK983039:IVK983088 JFG983039:JFG983088 JPC983039:JPC983088 JYY983039:JYY983088 KIU983039:KIU983088 KSQ983039:KSQ983088 LCM983039:LCM983088 LMI983039:LMI983088 LWE983039:LWE983088 MGA983039:MGA983088 MPW983039:MPW983088 MZS983039:MZS983088 NJO983039:NJO983088 NTK983039:NTK983088 ODG983039:ODG983088 ONC983039:ONC983088 OWY983039:OWY983088 PGU983039:PGU983088 PQQ983039:PQQ983088 QAM983039:QAM983088 QKI983039:QKI983088 QUE983039:QUE983088 REA983039:REA983088 RNW983039:RNW983088 RXS983039:RXS983088 SHO983039:SHO983088 SRK983039:SRK983088 TBG983039:TBG983088 TLC983039:TLC983088 TUY983039:TUY983088 UEU983039:UEU983088 UOQ983039:UOQ983088 UYM983039:UYM983088 VII983039:VII983088 VSE983039:VSE983088 WCA983039:WCA983088 WLW983039:WLW983088 WVS983039:WVS983088 G9:G48 WVS9:WVS48 WLW9:WLW48 WCA9:WCA48 VSE9:VSE48 VII9:VII48 UYM9:UYM48 UOQ9:UOQ48 UEU9:UEU48 TUY9:TUY48 TLC9:TLC48 TBG9:TBG48 SRK9:SRK48 SHO9:SHO48 RXS9:RXS48 RNW9:RNW48 REA9:REA48 QUE9:QUE48 QKI9:QKI48 QAM9:QAM48 PQQ9:PQQ48 PGU9:PGU48 OWY9:OWY48 ONC9:ONC48 ODG9:ODG48 NTK9:NTK48 NJO9:NJO48 MZS9:MZS48 MPW9:MPW48 MGA9:MGA48 LWE9:LWE48 LMI9:LMI48 LCM9:LCM48 KSQ9:KSQ48 KIU9:KIU48 JYY9:JYY48 JPC9:JPC48 JFG9:JFG48 IVK9:IVK48 ILO9:ILO48 IBS9:IBS48 HRW9:HRW48 HIA9:HIA48 GYE9:GYE48 GOI9:GOI48 GEM9:GEM48 FUQ9:FUQ48 FKU9:FKU48 FAY9:FAY48 ERC9:ERC48 EHG9:EHG48 DXK9:DXK48 DNO9:DNO48 DDS9:DDS48 CTW9:CTW48 CKA9:CKA48 CAE9:CAE48 BQI9:BQI48 BGM9:BGM48 AWQ9:AWQ48 AMU9:AMU48 ACY9:ACY48 TC9:TC48 JG9:JG48" xr:uid="{3B0D4BE2-84C5-034E-B7AB-1EFF9406C6A9}">
      <formula1>"Holešov,Klatovy"</formula1>
    </dataValidation>
    <dataValidation type="list" allowBlank="1" showInputMessage="1" showErrorMessage="1" sqref="F65535:F65584 JA65535:JA65584 SW65535:SW65584 ACS65535:ACS65584 AMO65535:AMO65584 AWK65535:AWK65584 BGG65535:BGG65584 BQC65535:BQC65584 BZY65535:BZY65584 CJU65535:CJU65584 CTQ65535:CTQ65584 DDM65535:DDM65584 DNI65535:DNI65584 DXE65535:DXE65584 EHA65535:EHA65584 EQW65535:EQW65584 FAS65535:FAS65584 FKO65535:FKO65584 FUK65535:FUK65584 GEG65535:GEG65584 GOC65535:GOC65584 GXY65535:GXY65584 HHU65535:HHU65584 HRQ65535:HRQ65584 IBM65535:IBM65584 ILI65535:ILI65584 IVE65535:IVE65584 JFA65535:JFA65584 JOW65535:JOW65584 JYS65535:JYS65584 KIO65535:KIO65584 KSK65535:KSK65584 LCG65535:LCG65584 LMC65535:LMC65584 LVY65535:LVY65584 MFU65535:MFU65584 MPQ65535:MPQ65584 MZM65535:MZM65584 NJI65535:NJI65584 NTE65535:NTE65584 ODA65535:ODA65584 OMW65535:OMW65584 OWS65535:OWS65584 PGO65535:PGO65584 PQK65535:PQK65584 QAG65535:QAG65584 QKC65535:QKC65584 QTY65535:QTY65584 RDU65535:RDU65584 RNQ65535:RNQ65584 RXM65535:RXM65584 SHI65535:SHI65584 SRE65535:SRE65584 TBA65535:TBA65584 TKW65535:TKW65584 TUS65535:TUS65584 UEO65535:UEO65584 UOK65535:UOK65584 UYG65535:UYG65584 VIC65535:VIC65584 VRY65535:VRY65584 WBU65535:WBU65584 WLQ65535:WLQ65584 WVM65535:WVM65584 F131071:F131120 JA131071:JA131120 SW131071:SW131120 ACS131071:ACS131120 AMO131071:AMO131120 AWK131071:AWK131120 BGG131071:BGG131120 BQC131071:BQC131120 BZY131071:BZY131120 CJU131071:CJU131120 CTQ131071:CTQ131120 DDM131071:DDM131120 DNI131071:DNI131120 DXE131071:DXE131120 EHA131071:EHA131120 EQW131071:EQW131120 FAS131071:FAS131120 FKO131071:FKO131120 FUK131071:FUK131120 GEG131071:GEG131120 GOC131071:GOC131120 GXY131071:GXY131120 HHU131071:HHU131120 HRQ131071:HRQ131120 IBM131071:IBM131120 ILI131071:ILI131120 IVE131071:IVE131120 JFA131071:JFA131120 JOW131071:JOW131120 JYS131071:JYS131120 KIO131071:KIO131120 KSK131071:KSK131120 LCG131071:LCG131120 LMC131071:LMC131120 LVY131071:LVY131120 MFU131071:MFU131120 MPQ131071:MPQ131120 MZM131071:MZM131120 NJI131071:NJI131120 NTE131071:NTE131120 ODA131071:ODA131120 OMW131071:OMW131120 OWS131071:OWS131120 PGO131071:PGO131120 PQK131071:PQK131120 QAG131071:QAG131120 QKC131071:QKC131120 QTY131071:QTY131120 RDU131071:RDU131120 RNQ131071:RNQ131120 RXM131071:RXM131120 SHI131071:SHI131120 SRE131071:SRE131120 TBA131071:TBA131120 TKW131071:TKW131120 TUS131071:TUS131120 UEO131071:UEO131120 UOK131071:UOK131120 UYG131071:UYG131120 VIC131071:VIC131120 VRY131071:VRY131120 WBU131071:WBU131120 WLQ131071:WLQ131120 WVM131071:WVM131120 F196607:F196656 JA196607:JA196656 SW196607:SW196656 ACS196607:ACS196656 AMO196607:AMO196656 AWK196607:AWK196656 BGG196607:BGG196656 BQC196607:BQC196656 BZY196607:BZY196656 CJU196607:CJU196656 CTQ196607:CTQ196656 DDM196607:DDM196656 DNI196607:DNI196656 DXE196607:DXE196656 EHA196607:EHA196656 EQW196607:EQW196656 FAS196607:FAS196656 FKO196607:FKO196656 FUK196607:FUK196656 GEG196607:GEG196656 GOC196607:GOC196656 GXY196607:GXY196656 HHU196607:HHU196656 HRQ196607:HRQ196656 IBM196607:IBM196656 ILI196607:ILI196656 IVE196607:IVE196656 JFA196607:JFA196656 JOW196607:JOW196656 JYS196607:JYS196656 KIO196607:KIO196656 KSK196607:KSK196656 LCG196607:LCG196656 LMC196607:LMC196656 LVY196607:LVY196656 MFU196607:MFU196656 MPQ196607:MPQ196656 MZM196607:MZM196656 NJI196607:NJI196656 NTE196607:NTE196656 ODA196607:ODA196656 OMW196607:OMW196656 OWS196607:OWS196656 PGO196607:PGO196656 PQK196607:PQK196656 QAG196607:QAG196656 QKC196607:QKC196656 QTY196607:QTY196656 RDU196607:RDU196656 RNQ196607:RNQ196656 RXM196607:RXM196656 SHI196607:SHI196656 SRE196607:SRE196656 TBA196607:TBA196656 TKW196607:TKW196656 TUS196607:TUS196656 UEO196607:UEO196656 UOK196607:UOK196656 UYG196607:UYG196656 VIC196607:VIC196656 VRY196607:VRY196656 WBU196607:WBU196656 WLQ196607:WLQ196656 WVM196607:WVM196656 F262143:F262192 JA262143:JA262192 SW262143:SW262192 ACS262143:ACS262192 AMO262143:AMO262192 AWK262143:AWK262192 BGG262143:BGG262192 BQC262143:BQC262192 BZY262143:BZY262192 CJU262143:CJU262192 CTQ262143:CTQ262192 DDM262143:DDM262192 DNI262143:DNI262192 DXE262143:DXE262192 EHA262143:EHA262192 EQW262143:EQW262192 FAS262143:FAS262192 FKO262143:FKO262192 FUK262143:FUK262192 GEG262143:GEG262192 GOC262143:GOC262192 GXY262143:GXY262192 HHU262143:HHU262192 HRQ262143:HRQ262192 IBM262143:IBM262192 ILI262143:ILI262192 IVE262143:IVE262192 JFA262143:JFA262192 JOW262143:JOW262192 JYS262143:JYS262192 KIO262143:KIO262192 KSK262143:KSK262192 LCG262143:LCG262192 LMC262143:LMC262192 LVY262143:LVY262192 MFU262143:MFU262192 MPQ262143:MPQ262192 MZM262143:MZM262192 NJI262143:NJI262192 NTE262143:NTE262192 ODA262143:ODA262192 OMW262143:OMW262192 OWS262143:OWS262192 PGO262143:PGO262192 PQK262143:PQK262192 QAG262143:QAG262192 QKC262143:QKC262192 QTY262143:QTY262192 RDU262143:RDU262192 RNQ262143:RNQ262192 RXM262143:RXM262192 SHI262143:SHI262192 SRE262143:SRE262192 TBA262143:TBA262192 TKW262143:TKW262192 TUS262143:TUS262192 UEO262143:UEO262192 UOK262143:UOK262192 UYG262143:UYG262192 VIC262143:VIC262192 VRY262143:VRY262192 WBU262143:WBU262192 WLQ262143:WLQ262192 WVM262143:WVM262192 F327679:F327728 JA327679:JA327728 SW327679:SW327728 ACS327679:ACS327728 AMO327679:AMO327728 AWK327679:AWK327728 BGG327679:BGG327728 BQC327679:BQC327728 BZY327679:BZY327728 CJU327679:CJU327728 CTQ327679:CTQ327728 DDM327679:DDM327728 DNI327679:DNI327728 DXE327679:DXE327728 EHA327679:EHA327728 EQW327679:EQW327728 FAS327679:FAS327728 FKO327679:FKO327728 FUK327679:FUK327728 GEG327679:GEG327728 GOC327679:GOC327728 GXY327679:GXY327728 HHU327679:HHU327728 HRQ327679:HRQ327728 IBM327679:IBM327728 ILI327679:ILI327728 IVE327679:IVE327728 JFA327679:JFA327728 JOW327679:JOW327728 JYS327679:JYS327728 KIO327679:KIO327728 KSK327679:KSK327728 LCG327679:LCG327728 LMC327679:LMC327728 LVY327679:LVY327728 MFU327679:MFU327728 MPQ327679:MPQ327728 MZM327679:MZM327728 NJI327679:NJI327728 NTE327679:NTE327728 ODA327679:ODA327728 OMW327679:OMW327728 OWS327679:OWS327728 PGO327679:PGO327728 PQK327679:PQK327728 QAG327679:QAG327728 QKC327679:QKC327728 QTY327679:QTY327728 RDU327679:RDU327728 RNQ327679:RNQ327728 RXM327679:RXM327728 SHI327679:SHI327728 SRE327679:SRE327728 TBA327679:TBA327728 TKW327679:TKW327728 TUS327679:TUS327728 UEO327679:UEO327728 UOK327679:UOK327728 UYG327679:UYG327728 VIC327679:VIC327728 VRY327679:VRY327728 WBU327679:WBU327728 WLQ327679:WLQ327728 WVM327679:WVM327728 F393215:F393264 JA393215:JA393264 SW393215:SW393264 ACS393215:ACS393264 AMO393215:AMO393264 AWK393215:AWK393264 BGG393215:BGG393264 BQC393215:BQC393264 BZY393215:BZY393264 CJU393215:CJU393264 CTQ393215:CTQ393264 DDM393215:DDM393264 DNI393215:DNI393264 DXE393215:DXE393264 EHA393215:EHA393264 EQW393215:EQW393264 FAS393215:FAS393264 FKO393215:FKO393264 FUK393215:FUK393264 GEG393215:GEG393264 GOC393215:GOC393264 GXY393215:GXY393264 HHU393215:HHU393264 HRQ393215:HRQ393264 IBM393215:IBM393264 ILI393215:ILI393264 IVE393215:IVE393264 JFA393215:JFA393264 JOW393215:JOW393264 JYS393215:JYS393264 KIO393215:KIO393264 KSK393215:KSK393264 LCG393215:LCG393264 LMC393215:LMC393264 LVY393215:LVY393264 MFU393215:MFU393264 MPQ393215:MPQ393264 MZM393215:MZM393264 NJI393215:NJI393264 NTE393215:NTE393264 ODA393215:ODA393264 OMW393215:OMW393264 OWS393215:OWS393264 PGO393215:PGO393264 PQK393215:PQK393264 QAG393215:QAG393264 QKC393215:QKC393264 QTY393215:QTY393264 RDU393215:RDU393264 RNQ393215:RNQ393264 RXM393215:RXM393264 SHI393215:SHI393264 SRE393215:SRE393264 TBA393215:TBA393264 TKW393215:TKW393264 TUS393215:TUS393264 UEO393215:UEO393264 UOK393215:UOK393264 UYG393215:UYG393264 VIC393215:VIC393264 VRY393215:VRY393264 WBU393215:WBU393264 WLQ393215:WLQ393264 WVM393215:WVM393264 F458751:F458800 JA458751:JA458800 SW458751:SW458800 ACS458751:ACS458800 AMO458751:AMO458800 AWK458751:AWK458800 BGG458751:BGG458800 BQC458751:BQC458800 BZY458751:BZY458800 CJU458751:CJU458800 CTQ458751:CTQ458800 DDM458751:DDM458800 DNI458751:DNI458800 DXE458751:DXE458800 EHA458751:EHA458800 EQW458751:EQW458800 FAS458751:FAS458800 FKO458751:FKO458800 FUK458751:FUK458800 GEG458751:GEG458800 GOC458751:GOC458800 GXY458751:GXY458800 HHU458751:HHU458800 HRQ458751:HRQ458800 IBM458751:IBM458800 ILI458751:ILI458800 IVE458751:IVE458800 JFA458751:JFA458800 JOW458751:JOW458800 JYS458751:JYS458800 KIO458751:KIO458800 KSK458751:KSK458800 LCG458751:LCG458800 LMC458751:LMC458800 LVY458751:LVY458800 MFU458751:MFU458800 MPQ458751:MPQ458800 MZM458751:MZM458800 NJI458751:NJI458800 NTE458751:NTE458800 ODA458751:ODA458800 OMW458751:OMW458800 OWS458751:OWS458800 PGO458751:PGO458800 PQK458751:PQK458800 QAG458751:QAG458800 QKC458751:QKC458800 QTY458751:QTY458800 RDU458751:RDU458800 RNQ458751:RNQ458800 RXM458751:RXM458800 SHI458751:SHI458800 SRE458751:SRE458800 TBA458751:TBA458800 TKW458751:TKW458800 TUS458751:TUS458800 UEO458751:UEO458800 UOK458751:UOK458800 UYG458751:UYG458800 VIC458751:VIC458800 VRY458751:VRY458800 WBU458751:WBU458800 WLQ458751:WLQ458800 WVM458751:WVM458800 F524287:F524336 JA524287:JA524336 SW524287:SW524336 ACS524287:ACS524336 AMO524287:AMO524336 AWK524287:AWK524336 BGG524287:BGG524336 BQC524287:BQC524336 BZY524287:BZY524336 CJU524287:CJU524336 CTQ524287:CTQ524336 DDM524287:DDM524336 DNI524287:DNI524336 DXE524287:DXE524336 EHA524287:EHA524336 EQW524287:EQW524336 FAS524287:FAS524336 FKO524287:FKO524336 FUK524287:FUK524336 GEG524287:GEG524336 GOC524287:GOC524336 GXY524287:GXY524336 HHU524287:HHU524336 HRQ524287:HRQ524336 IBM524287:IBM524336 ILI524287:ILI524336 IVE524287:IVE524336 JFA524287:JFA524336 JOW524287:JOW524336 JYS524287:JYS524336 KIO524287:KIO524336 KSK524287:KSK524336 LCG524287:LCG524336 LMC524287:LMC524336 LVY524287:LVY524336 MFU524287:MFU524336 MPQ524287:MPQ524336 MZM524287:MZM524336 NJI524287:NJI524336 NTE524287:NTE524336 ODA524287:ODA524336 OMW524287:OMW524336 OWS524287:OWS524336 PGO524287:PGO524336 PQK524287:PQK524336 QAG524287:QAG524336 QKC524287:QKC524336 QTY524287:QTY524336 RDU524287:RDU524336 RNQ524287:RNQ524336 RXM524287:RXM524336 SHI524287:SHI524336 SRE524287:SRE524336 TBA524287:TBA524336 TKW524287:TKW524336 TUS524287:TUS524336 UEO524287:UEO524336 UOK524287:UOK524336 UYG524287:UYG524336 VIC524287:VIC524336 VRY524287:VRY524336 WBU524287:WBU524336 WLQ524287:WLQ524336 WVM524287:WVM524336 F589823:F589872 JA589823:JA589872 SW589823:SW589872 ACS589823:ACS589872 AMO589823:AMO589872 AWK589823:AWK589872 BGG589823:BGG589872 BQC589823:BQC589872 BZY589823:BZY589872 CJU589823:CJU589872 CTQ589823:CTQ589872 DDM589823:DDM589872 DNI589823:DNI589872 DXE589823:DXE589872 EHA589823:EHA589872 EQW589823:EQW589872 FAS589823:FAS589872 FKO589823:FKO589872 FUK589823:FUK589872 GEG589823:GEG589872 GOC589823:GOC589872 GXY589823:GXY589872 HHU589823:HHU589872 HRQ589823:HRQ589872 IBM589823:IBM589872 ILI589823:ILI589872 IVE589823:IVE589872 JFA589823:JFA589872 JOW589823:JOW589872 JYS589823:JYS589872 KIO589823:KIO589872 KSK589823:KSK589872 LCG589823:LCG589872 LMC589823:LMC589872 LVY589823:LVY589872 MFU589823:MFU589872 MPQ589823:MPQ589872 MZM589823:MZM589872 NJI589823:NJI589872 NTE589823:NTE589872 ODA589823:ODA589872 OMW589823:OMW589872 OWS589823:OWS589872 PGO589823:PGO589872 PQK589823:PQK589872 QAG589823:QAG589872 QKC589823:QKC589872 QTY589823:QTY589872 RDU589823:RDU589872 RNQ589823:RNQ589872 RXM589823:RXM589872 SHI589823:SHI589872 SRE589823:SRE589872 TBA589823:TBA589872 TKW589823:TKW589872 TUS589823:TUS589872 UEO589823:UEO589872 UOK589823:UOK589872 UYG589823:UYG589872 VIC589823:VIC589872 VRY589823:VRY589872 WBU589823:WBU589872 WLQ589823:WLQ589872 WVM589823:WVM589872 F655359:F655408 JA655359:JA655408 SW655359:SW655408 ACS655359:ACS655408 AMO655359:AMO655408 AWK655359:AWK655408 BGG655359:BGG655408 BQC655359:BQC655408 BZY655359:BZY655408 CJU655359:CJU655408 CTQ655359:CTQ655408 DDM655359:DDM655408 DNI655359:DNI655408 DXE655359:DXE655408 EHA655359:EHA655408 EQW655359:EQW655408 FAS655359:FAS655408 FKO655359:FKO655408 FUK655359:FUK655408 GEG655359:GEG655408 GOC655359:GOC655408 GXY655359:GXY655408 HHU655359:HHU655408 HRQ655359:HRQ655408 IBM655359:IBM655408 ILI655359:ILI655408 IVE655359:IVE655408 JFA655359:JFA655408 JOW655359:JOW655408 JYS655359:JYS655408 KIO655359:KIO655408 KSK655359:KSK655408 LCG655359:LCG655408 LMC655359:LMC655408 LVY655359:LVY655408 MFU655359:MFU655408 MPQ655359:MPQ655408 MZM655359:MZM655408 NJI655359:NJI655408 NTE655359:NTE655408 ODA655359:ODA655408 OMW655359:OMW655408 OWS655359:OWS655408 PGO655359:PGO655408 PQK655359:PQK655408 QAG655359:QAG655408 QKC655359:QKC655408 QTY655359:QTY655408 RDU655359:RDU655408 RNQ655359:RNQ655408 RXM655359:RXM655408 SHI655359:SHI655408 SRE655359:SRE655408 TBA655359:TBA655408 TKW655359:TKW655408 TUS655359:TUS655408 UEO655359:UEO655408 UOK655359:UOK655408 UYG655359:UYG655408 VIC655359:VIC655408 VRY655359:VRY655408 WBU655359:WBU655408 WLQ655359:WLQ655408 WVM655359:WVM655408 F720895:F720944 JA720895:JA720944 SW720895:SW720944 ACS720895:ACS720944 AMO720895:AMO720944 AWK720895:AWK720944 BGG720895:BGG720944 BQC720895:BQC720944 BZY720895:BZY720944 CJU720895:CJU720944 CTQ720895:CTQ720944 DDM720895:DDM720944 DNI720895:DNI720944 DXE720895:DXE720944 EHA720895:EHA720944 EQW720895:EQW720944 FAS720895:FAS720944 FKO720895:FKO720944 FUK720895:FUK720944 GEG720895:GEG720944 GOC720895:GOC720944 GXY720895:GXY720944 HHU720895:HHU720944 HRQ720895:HRQ720944 IBM720895:IBM720944 ILI720895:ILI720944 IVE720895:IVE720944 JFA720895:JFA720944 JOW720895:JOW720944 JYS720895:JYS720944 KIO720895:KIO720944 KSK720895:KSK720944 LCG720895:LCG720944 LMC720895:LMC720944 LVY720895:LVY720944 MFU720895:MFU720944 MPQ720895:MPQ720944 MZM720895:MZM720944 NJI720895:NJI720944 NTE720895:NTE720944 ODA720895:ODA720944 OMW720895:OMW720944 OWS720895:OWS720944 PGO720895:PGO720944 PQK720895:PQK720944 QAG720895:QAG720944 QKC720895:QKC720944 QTY720895:QTY720944 RDU720895:RDU720944 RNQ720895:RNQ720944 RXM720895:RXM720944 SHI720895:SHI720944 SRE720895:SRE720944 TBA720895:TBA720944 TKW720895:TKW720944 TUS720895:TUS720944 UEO720895:UEO720944 UOK720895:UOK720944 UYG720895:UYG720944 VIC720895:VIC720944 VRY720895:VRY720944 WBU720895:WBU720944 WLQ720895:WLQ720944 WVM720895:WVM720944 F786431:F786480 JA786431:JA786480 SW786431:SW786480 ACS786431:ACS786480 AMO786431:AMO786480 AWK786431:AWK786480 BGG786431:BGG786480 BQC786431:BQC786480 BZY786431:BZY786480 CJU786431:CJU786480 CTQ786431:CTQ786480 DDM786431:DDM786480 DNI786431:DNI786480 DXE786431:DXE786480 EHA786431:EHA786480 EQW786431:EQW786480 FAS786431:FAS786480 FKO786431:FKO786480 FUK786431:FUK786480 GEG786431:GEG786480 GOC786431:GOC786480 GXY786431:GXY786480 HHU786431:HHU786480 HRQ786431:HRQ786480 IBM786431:IBM786480 ILI786431:ILI786480 IVE786431:IVE786480 JFA786431:JFA786480 JOW786431:JOW786480 JYS786431:JYS786480 KIO786431:KIO786480 KSK786431:KSK786480 LCG786431:LCG786480 LMC786431:LMC786480 LVY786431:LVY786480 MFU786431:MFU786480 MPQ786431:MPQ786480 MZM786431:MZM786480 NJI786431:NJI786480 NTE786431:NTE786480 ODA786431:ODA786480 OMW786431:OMW786480 OWS786431:OWS786480 PGO786431:PGO786480 PQK786431:PQK786480 QAG786431:QAG786480 QKC786431:QKC786480 QTY786431:QTY786480 RDU786431:RDU786480 RNQ786431:RNQ786480 RXM786431:RXM786480 SHI786431:SHI786480 SRE786431:SRE786480 TBA786431:TBA786480 TKW786431:TKW786480 TUS786431:TUS786480 UEO786431:UEO786480 UOK786431:UOK786480 UYG786431:UYG786480 VIC786431:VIC786480 VRY786431:VRY786480 WBU786431:WBU786480 WLQ786431:WLQ786480 WVM786431:WVM786480 F851967:F852016 JA851967:JA852016 SW851967:SW852016 ACS851967:ACS852016 AMO851967:AMO852016 AWK851967:AWK852016 BGG851967:BGG852016 BQC851967:BQC852016 BZY851967:BZY852016 CJU851967:CJU852016 CTQ851967:CTQ852016 DDM851967:DDM852016 DNI851967:DNI852016 DXE851967:DXE852016 EHA851967:EHA852016 EQW851967:EQW852016 FAS851967:FAS852016 FKO851967:FKO852016 FUK851967:FUK852016 GEG851967:GEG852016 GOC851967:GOC852016 GXY851967:GXY852016 HHU851967:HHU852016 HRQ851967:HRQ852016 IBM851967:IBM852016 ILI851967:ILI852016 IVE851967:IVE852016 JFA851967:JFA852016 JOW851967:JOW852016 JYS851967:JYS852016 KIO851967:KIO852016 KSK851967:KSK852016 LCG851967:LCG852016 LMC851967:LMC852016 LVY851967:LVY852016 MFU851967:MFU852016 MPQ851967:MPQ852016 MZM851967:MZM852016 NJI851967:NJI852016 NTE851967:NTE852016 ODA851967:ODA852016 OMW851967:OMW852016 OWS851967:OWS852016 PGO851967:PGO852016 PQK851967:PQK852016 QAG851967:QAG852016 QKC851967:QKC852016 QTY851967:QTY852016 RDU851967:RDU852016 RNQ851967:RNQ852016 RXM851967:RXM852016 SHI851967:SHI852016 SRE851967:SRE852016 TBA851967:TBA852016 TKW851967:TKW852016 TUS851967:TUS852016 UEO851967:UEO852016 UOK851967:UOK852016 UYG851967:UYG852016 VIC851967:VIC852016 VRY851967:VRY852016 WBU851967:WBU852016 WLQ851967:WLQ852016 WVM851967:WVM852016 F917503:F917552 JA917503:JA917552 SW917503:SW917552 ACS917503:ACS917552 AMO917503:AMO917552 AWK917503:AWK917552 BGG917503:BGG917552 BQC917503:BQC917552 BZY917503:BZY917552 CJU917503:CJU917552 CTQ917503:CTQ917552 DDM917503:DDM917552 DNI917503:DNI917552 DXE917503:DXE917552 EHA917503:EHA917552 EQW917503:EQW917552 FAS917503:FAS917552 FKO917503:FKO917552 FUK917503:FUK917552 GEG917503:GEG917552 GOC917503:GOC917552 GXY917503:GXY917552 HHU917503:HHU917552 HRQ917503:HRQ917552 IBM917503:IBM917552 ILI917503:ILI917552 IVE917503:IVE917552 JFA917503:JFA917552 JOW917503:JOW917552 JYS917503:JYS917552 KIO917503:KIO917552 KSK917503:KSK917552 LCG917503:LCG917552 LMC917503:LMC917552 LVY917503:LVY917552 MFU917503:MFU917552 MPQ917503:MPQ917552 MZM917503:MZM917552 NJI917503:NJI917552 NTE917503:NTE917552 ODA917503:ODA917552 OMW917503:OMW917552 OWS917503:OWS917552 PGO917503:PGO917552 PQK917503:PQK917552 QAG917503:QAG917552 QKC917503:QKC917552 QTY917503:QTY917552 RDU917503:RDU917552 RNQ917503:RNQ917552 RXM917503:RXM917552 SHI917503:SHI917552 SRE917503:SRE917552 TBA917503:TBA917552 TKW917503:TKW917552 TUS917503:TUS917552 UEO917503:UEO917552 UOK917503:UOK917552 UYG917503:UYG917552 VIC917503:VIC917552 VRY917503:VRY917552 WBU917503:WBU917552 WLQ917503:WLQ917552 WVM917503:WVM917552 F983039:F983088 JA983039:JA983088 SW983039:SW983088 ACS983039:ACS983088 AMO983039:AMO983088 AWK983039:AWK983088 BGG983039:BGG983088 BQC983039:BQC983088 BZY983039:BZY983088 CJU983039:CJU983088 CTQ983039:CTQ983088 DDM983039:DDM983088 DNI983039:DNI983088 DXE983039:DXE983088 EHA983039:EHA983088 EQW983039:EQW983088 FAS983039:FAS983088 FKO983039:FKO983088 FUK983039:FUK983088 GEG983039:GEG983088 GOC983039:GOC983088 GXY983039:GXY983088 HHU983039:HHU983088 HRQ983039:HRQ983088 IBM983039:IBM983088 ILI983039:ILI983088 IVE983039:IVE983088 JFA983039:JFA983088 JOW983039:JOW983088 JYS983039:JYS983088 KIO983039:KIO983088 KSK983039:KSK983088 LCG983039:LCG983088 LMC983039:LMC983088 LVY983039:LVY983088 MFU983039:MFU983088 MPQ983039:MPQ983088 MZM983039:MZM983088 NJI983039:NJI983088 NTE983039:NTE983088 ODA983039:ODA983088 OMW983039:OMW983088 OWS983039:OWS983088 PGO983039:PGO983088 PQK983039:PQK983088 QAG983039:QAG983088 QKC983039:QKC983088 QTY983039:QTY983088 RDU983039:RDU983088 RNQ983039:RNQ983088 RXM983039:RXM983088 SHI983039:SHI983088 SRE983039:SRE983088 TBA983039:TBA983088 TKW983039:TKW983088 TUS983039:TUS983088 UEO983039:UEO983088 UOK983039:UOK983088 UYG983039:UYG983088 VIC983039:VIC983088 VRY983039:VRY983088 WBU983039:WBU983088 WLQ983039:WLQ983088 WVM983039:WVM983088 WVM9:WVM48 WLQ9:WLQ48 WBU9:WBU48 VRY9:VRY48 VIC9:VIC48 UYG9:UYG48 UOK9:UOK48 UEO9:UEO48 TUS9:TUS48 TKW9:TKW48 TBA9:TBA48 SRE9:SRE48 SHI9:SHI48 RXM9:RXM48 RNQ9:RNQ48 RDU9:RDU48 QTY9:QTY48 QKC9:QKC48 QAG9:QAG48 PQK9:PQK48 PGO9:PGO48 OWS9:OWS48 OMW9:OMW48 ODA9:ODA48 NTE9:NTE48 NJI9:NJI48 MZM9:MZM48 MPQ9:MPQ48 MFU9:MFU48 LVY9:LVY48 LMC9:LMC48 LCG9:LCG48 KSK9:KSK48 KIO9:KIO48 JYS9:JYS48 JOW9:JOW48 JFA9:JFA48 IVE9:IVE48 ILI9:ILI48 IBM9:IBM48 HRQ9:HRQ48 HHU9:HHU48 GXY9:GXY48 GOC9:GOC48 GEG9:GEG48 FUK9:FUK48 FKO9:FKO48 FAS9:FAS48 EQW9:EQW48 EHA9:EHA48 DXE9:DXE48 DNI9:DNI48 DDM9:DDM48 CTQ9:CTQ48 CJU9:CJU48 BZY9:BZY48 BQC9:BQC48 BGG9:BGG48 AWK9:AWK48 AMO9:AMO48 ACS9:ACS48 SW9:SW48 JA9:JA48 F9:F48" xr:uid="{413F5120-0BEA-124F-A56A-2C81C437D78E}">
      <formula1>"Level 2, Level 1, Příprava Level 1"</formula1>
    </dataValidation>
  </dataValidations>
  <pageMargins left="0.7" right="0.7" top="0.75" bottom="0.75" header="0.3" footer="0.3"/>
  <pageSetup scale="64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36951-6BE9-C846-AE29-6EA7FCCD9D92}">
  <sheetPr codeName="List7">
    <tabColor rgb="FFD883FF"/>
  </sheetPr>
  <dimension ref="A1:U64"/>
  <sheetViews>
    <sheetView zoomScaleNormal="100" workbookViewId="0">
      <selection activeCell="D20" sqref="D20"/>
    </sheetView>
  </sheetViews>
  <sheetFormatPr baseColWidth="10" defaultColWidth="8.83203125" defaultRowHeight="13" x14ac:dyDescent="0.15"/>
  <cols>
    <col min="1" max="1" width="7" style="1" customWidth="1"/>
    <col min="2" max="2" width="26.83203125" style="1" bestFit="1" customWidth="1"/>
    <col min="3" max="4" width="15.83203125" style="1" customWidth="1"/>
    <col min="5" max="5" width="12.6640625" style="1" customWidth="1"/>
    <col min="6" max="6" width="15.83203125" style="1" customWidth="1"/>
    <col min="7" max="9" width="5.83203125" style="1" customWidth="1"/>
    <col min="10" max="10" width="9.33203125" style="1" customWidth="1"/>
    <col min="11" max="12" width="15.83203125" style="1" customWidth="1"/>
    <col min="13" max="13" width="11.83203125" style="1" customWidth="1"/>
    <col min="14" max="14" width="15.83203125" style="1" customWidth="1"/>
    <col min="15" max="15" width="16" style="1" customWidth="1"/>
    <col min="16" max="18" width="5.83203125" style="1" customWidth="1"/>
    <col min="19" max="20" width="8.33203125" style="5" customWidth="1"/>
    <col min="21" max="22" width="8.83203125" style="1"/>
    <col min="23" max="23" width="13.6640625" style="1" bestFit="1" customWidth="1"/>
    <col min="24" max="264" width="8.83203125" style="1"/>
    <col min="265" max="265" width="7" style="1" customWidth="1"/>
    <col min="266" max="266" width="26.83203125" style="1" bestFit="1" customWidth="1"/>
    <col min="267" max="267" width="17.33203125" style="1" customWidth="1"/>
    <col min="268" max="268" width="14.5" style="1" customWidth="1"/>
    <col min="269" max="270" width="10" style="1" customWidth="1"/>
    <col min="271" max="271" width="16.1640625" style="1" customWidth="1"/>
    <col min="272" max="274" width="5.83203125" style="1" customWidth="1"/>
    <col min="275" max="275" width="8.33203125" style="1" customWidth="1"/>
    <col min="276" max="278" width="8.83203125" style="1"/>
    <col min="279" max="279" width="13.6640625" style="1" bestFit="1" customWidth="1"/>
    <col min="280" max="520" width="8.83203125" style="1"/>
    <col min="521" max="521" width="7" style="1" customWidth="1"/>
    <col min="522" max="522" width="26.83203125" style="1" bestFit="1" customWidth="1"/>
    <col min="523" max="523" width="17.33203125" style="1" customWidth="1"/>
    <col min="524" max="524" width="14.5" style="1" customWidth="1"/>
    <col min="525" max="526" width="10" style="1" customWidth="1"/>
    <col min="527" max="527" width="16.1640625" style="1" customWidth="1"/>
    <col min="528" max="530" width="5.83203125" style="1" customWidth="1"/>
    <col min="531" max="531" width="8.33203125" style="1" customWidth="1"/>
    <col min="532" max="534" width="8.83203125" style="1"/>
    <col min="535" max="535" width="13.6640625" style="1" bestFit="1" customWidth="1"/>
    <col min="536" max="776" width="8.83203125" style="1"/>
    <col min="777" max="777" width="7" style="1" customWidth="1"/>
    <col min="778" max="778" width="26.83203125" style="1" bestFit="1" customWidth="1"/>
    <col min="779" max="779" width="17.33203125" style="1" customWidth="1"/>
    <col min="780" max="780" width="14.5" style="1" customWidth="1"/>
    <col min="781" max="782" width="10" style="1" customWidth="1"/>
    <col min="783" max="783" width="16.1640625" style="1" customWidth="1"/>
    <col min="784" max="786" width="5.83203125" style="1" customWidth="1"/>
    <col min="787" max="787" width="8.33203125" style="1" customWidth="1"/>
    <col min="788" max="790" width="8.83203125" style="1"/>
    <col min="791" max="791" width="13.6640625" style="1" bestFit="1" customWidth="1"/>
    <col min="792" max="1032" width="8.83203125" style="1"/>
    <col min="1033" max="1033" width="7" style="1" customWidth="1"/>
    <col min="1034" max="1034" width="26.83203125" style="1" bestFit="1" customWidth="1"/>
    <col min="1035" max="1035" width="17.33203125" style="1" customWidth="1"/>
    <col min="1036" max="1036" width="14.5" style="1" customWidth="1"/>
    <col min="1037" max="1038" width="10" style="1" customWidth="1"/>
    <col min="1039" max="1039" width="16.1640625" style="1" customWidth="1"/>
    <col min="1040" max="1042" width="5.83203125" style="1" customWidth="1"/>
    <col min="1043" max="1043" width="8.33203125" style="1" customWidth="1"/>
    <col min="1044" max="1046" width="8.83203125" style="1"/>
    <col min="1047" max="1047" width="13.6640625" style="1" bestFit="1" customWidth="1"/>
    <col min="1048" max="1288" width="8.83203125" style="1"/>
    <col min="1289" max="1289" width="7" style="1" customWidth="1"/>
    <col min="1290" max="1290" width="26.83203125" style="1" bestFit="1" customWidth="1"/>
    <col min="1291" max="1291" width="17.33203125" style="1" customWidth="1"/>
    <col min="1292" max="1292" width="14.5" style="1" customWidth="1"/>
    <col min="1293" max="1294" width="10" style="1" customWidth="1"/>
    <col min="1295" max="1295" width="16.1640625" style="1" customWidth="1"/>
    <col min="1296" max="1298" width="5.83203125" style="1" customWidth="1"/>
    <col min="1299" max="1299" width="8.33203125" style="1" customWidth="1"/>
    <col min="1300" max="1302" width="8.83203125" style="1"/>
    <col min="1303" max="1303" width="13.6640625" style="1" bestFit="1" customWidth="1"/>
    <col min="1304" max="1544" width="8.83203125" style="1"/>
    <col min="1545" max="1545" width="7" style="1" customWidth="1"/>
    <col min="1546" max="1546" width="26.83203125" style="1" bestFit="1" customWidth="1"/>
    <col min="1547" max="1547" width="17.33203125" style="1" customWidth="1"/>
    <col min="1548" max="1548" width="14.5" style="1" customWidth="1"/>
    <col min="1549" max="1550" width="10" style="1" customWidth="1"/>
    <col min="1551" max="1551" width="16.1640625" style="1" customWidth="1"/>
    <col min="1552" max="1554" width="5.83203125" style="1" customWidth="1"/>
    <col min="1555" max="1555" width="8.33203125" style="1" customWidth="1"/>
    <col min="1556" max="1558" width="8.83203125" style="1"/>
    <col min="1559" max="1559" width="13.6640625" style="1" bestFit="1" customWidth="1"/>
    <col min="1560" max="1800" width="8.83203125" style="1"/>
    <col min="1801" max="1801" width="7" style="1" customWidth="1"/>
    <col min="1802" max="1802" width="26.83203125" style="1" bestFit="1" customWidth="1"/>
    <col min="1803" max="1803" width="17.33203125" style="1" customWidth="1"/>
    <col min="1804" max="1804" width="14.5" style="1" customWidth="1"/>
    <col min="1805" max="1806" width="10" style="1" customWidth="1"/>
    <col min="1807" max="1807" width="16.1640625" style="1" customWidth="1"/>
    <col min="1808" max="1810" width="5.83203125" style="1" customWidth="1"/>
    <col min="1811" max="1811" width="8.33203125" style="1" customWidth="1"/>
    <col min="1812" max="1814" width="8.83203125" style="1"/>
    <col min="1815" max="1815" width="13.6640625" style="1" bestFit="1" customWidth="1"/>
    <col min="1816" max="2056" width="8.83203125" style="1"/>
    <col min="2057" max="2057" width="7" style="1" customWidth="1"/>
    <col min="2058" max="2058" width="26.83203125" style="1" bestFit="1" customWidth="1"/>
    <col min="2059" max="2059" width="17.33203125" style="1" customWidth="1"/>
    <col min="2060" max="2060" width="14.5" style="1" customWidth="1"/>
    <col min="2061" max="2062" width="10" style="1" customWidth="1"/>
    <col min="2063" max="2063" width="16.1640625" style="1" customWidth="1"/>
    <col min="2064" max="2066" width="5.83203125" style="1" customWidth="1"/>
    <col min="2067" max="2067" width="8.33203125" style="1" customWidth="1"/>
    <col min="2068" max="2070" width="8.83203125" style="1"/>
    <col min="2071" max="2071" width="13.6640625" style="1" bestFit="1" customWidth="1"/>
    <col min="2072" max="2312" width="8.83203125" style="1"/>
    <col min="2313" max="2313" width="7" style="1" customWidth="1"/>
    <col min="2314" max="2314" width="26.83203125" style="1" bestFit="1" customWidth="1"/>
    <col min="2315" max="2315" width="17.33203125" style="1" customWidth="1"/>
    <col min="2316" max="2316" width="14.5" style="1" customWidth="1"/>
    <col min="2317" max="2318" width="10" style="1" customWidth="1"/>
    <col min="2319" max="2319" width="16.1640625" style="1" customWidth="1"/>
    <col min="2320" max="2322" width="5.83203125" style="1" customWidth="1"/>
    <col min="2323" max="2323" width="8.33203125" style="1" customWidth="1"/>
    <col min="2324" max="2326" width="8.83203125" style="1"/>
    <col min="2327" max="2327" width="13.6640625" style="1" bestFit="1" customWidth="1"/>
    <col min="2328" max="2568" width="8.83203125" style="1"/>
    <col min="2569" max="2569" width="7" style="1" customWidth="1"/>
    <col min="2570" max="2570" width="26.83203125" style="1" bestFit="1" customWidth="1"/>
    <col min="2571" max="2571" width="17.33203125" style="1" customWidth="1"/>
    <col min="2572" max="2572" width="14.5" style="1" customWidth="1"/>
    <col min="2573" max="2574" width="10" style="1" customWidth="1"/>
    <col min="2575" max="2575" width="16.1640625" style="1" customWidth="1"/>
    <col min="2576" max="2578" width="5.83203125" style="1" customWidth="1"/>
    <col min="2579" max="2579" width="8.33203125" style="1" customWidth="1"/>
    <col min="2580" max="2582" width="8.83203125" style="1"/>
    <col min="2583" max="2583" width="13.6640625" style="1" bestFit="1" customWidth="1"/>
    <col min="2584" max="2824" width="8.83203125" style="1"/>
    <col min="2825" max="2825" width="7" style="1" customWidth="1"/>
    <col min="2826" max="2826" width="26.83203125" style="1" bestFit="1" customWidth="1"/>
    <col min="2827" max="2827" width="17.33203125" style="1" customWidth="1"/>
    <col min="2828" max="2828" width="14.5" style="1" customWidth="1"/>
    <col min="2829" max="2830" width="10" style="1" customWidth="1"/>
    <col min="2831" max="2831" width="16.1640625" style="1" customWidth="1"/>
    <col min="2832" max="2834" width="5.83203125" style="1" customWidth="1"/>
    <col min="2835" max="2835" width="8.33203125" style="1" customWidth="1"/>
    <col min="2836" max="2838" width="8.83203125" style="1"/>
    <col min="2839" max="2839" width="13.6640625" style="1" bestFit="1" customWidth="1"/>
    <col min="2840" max="3080" width="8.83203125" style="1"/>
    <col min="3081" max="3081" width="7" style="1" customWidth="1"/>
    <col min="3082" max="3082" width="26.83203125" style="1" bestFit="1" customWidth="1"/>
    <col min="3083" max="3083" width="17.33203125" style="1" customWidth="1"/>
    <col min="3084" max="3084" width="14.5" style="1" customWidth="1"/>
    <col min="3085" max="3086" width="10" style="1" customWidth="1"/>
    <col min="3087" max="3087" width="16.1640625" style="1" customWidth="1"/>
    <col min="3088" max="3090" width="5.83203125" style="1" customWidth="1"/>
    <col min="3091" max="3091" width="8.33203125" style="1" customWidth="1"/>
    <col min="3092" max="3094" width="8.83203125" style="1"/>
    <col min="3095" max="3095" width="13.6640625" style="1" bestFit="1" customWidth="1"/>
    <col min="3096" max="3336" width="8.83203125" style="1"/>
    <col min="3337" max="3337" width="7" style="1" customWidth="1"/>
    <col min="3338" max="3338" width="26.83203125" style="1" bestFit="1" customWidth="1"/>
    <col min="3339" max="3339" width="17.33203125" style="1" customWidth="1"/>
    <col min="3340" max="3340" width="14.5" style="1" customWidth="1"/>
    <col min="3341" max="3342" width="10" style="1" customWidth="1"/>
    <col min="3343" max="3343" width="16.1640625" style="1" customWidth="1"/>
    <col min="3344" max="3346" width="5.83203125" style="1" customWidth="1"/>
    <col min="3347" max="3347" width="8.33203125" style="1" customWidth="1"/>
    <col min="3348" max="3350" width="8.83203125" style="1"/>
    <col min="3351" max="3351" width="13.6640625" style="1" bestFit="1" customWidth="1"/>
    <col min="3352" max="3592" width="8.83203125" style="1"/>
    <col min="3593" max="3593" width="7" style="1" customWidth="1"/>
    <col min="3594" max="3594" width="26.83203125" style="1" bestFit="1" customWidth="1"/>
    <col min="3595" max="3595" width="17.33203125" style="1" customWidth="1"/>
    <col min="3596" max="3596" width="14.5" style="1" customWidth="1"/>
    <col min="3597" max="3598" width="10" style="1" customWidth="1"/>
    <col min="3599" max="3599" width="16.1640625" style="1" customWidth="1"/>
    <col min="3600" max="3602" width="5.83203125" style="1" customWidth="1"/>
    <col min="3603" max="3603" width="8.33203125" style="1" customWidth="1"/>
    <col min="3604" max="3606" width="8.83203125" style="1"/>
    <col min="3607" max="3607" width="13.6640625" style="1" bestFit="1" customWidth="1"/>
    <col min="3608" max="3848" width="8.83203125" style="1"/>
    <col min="3849" max="3849" width="7" style="1" customWidth="1"/>
    <col min="3850" max="3850" width="26.83203125" style="1" bestFit="1" customWidth="1"/>
    <col min="3851" max="3851" width="17.33203125" style="1" customWidth="1"/>
    <col min="3852" max="3852" width="14.5" style="1" customWidth="1"/>
    <col min="3853" max="3854" width="10" style="1" customWidth="1"/>
    <col min="3855" max="3855" width="16.1640625" style="1" customWidth="1"/>
    <col min="3856" max="3858" width="5.83203125" style="1" customWidth="1"/>
    <col min="3859" max="3859" width="8.33203125" style="1" customWidth="1"/>
    <col min="3860" max="3862" width="8.83203125" style="1"/>
    <col min="3863" max="3863" width="13.6640625" style="1" bestFit="1" customWidth="1"/>
    <col min="3864" max="4104" width="8.83203125" style="1"/>
    <col min="4105" max="4105" width="7" style="1" customWidth="1"/>
    <col min="4106" max="4106" width="26.83203125" style="1" bestFit="1" customWidth="1"/>
    <col min="4107" max="4107" width="17.33203125" style="1" customWidth="1"/>
    <col min="4108" max="4108" width="14.5" style="1" customWidth="1"/>
    <col min="4109" max="4110" width="10" style="1" customWidth="1"/>
    <col min="4111" max="4111" width="16.1640625" style="1" customWidth="1"/>
    <col min="4112" max="4114" width="5.83203125" style="1" customWidth="1"/>
    <col min="4115" max="4115" width="8.33203125" style="1" customWidth="1"/>
    <col min="4116" max="4118" width="8.83203125" style="1"/>
    <col min="4119" max="4119" width="13.6640625" style="1" bestFit="1" customWidth="1"/>
    <col min="4120" max="4360" width="8.83203125" style="1"/>
    <col min="4361" max="4361" width="7" style="1" customWidth="1"/>
    <col min="4362" max="4362" width="26.83203125" style="1" bestFit="1" customWidth="1"/>
    <col min="4363" max="4363" width="17.33203125" style="1" customWidth="1"/>
    <col min="4364" max="4364" width="14.5" style="1" customWidth="1"/>
    <col min="4365" max="4366" width="10" style="1" customWidth="1"/>
    <col min="4367" max="4367" width="16.1640625" style="1" customWidth="1"/>
    <col min="4368" max="4370" width="5.83203125" style="1" customWidth="1"/>
    <col min="4371" max="4371" width="8.33203125" style="1" customWidth="1"/>
    <col min="4372" max="4374" width="8.83203125" style="1"/>
    <col min="4375" max="4375" width="13.6640625" style="1" bestFit="1" customWidth="1"/>
    <col min="4376" max="4616" width="8.83203125" style="1"/>
    <col min="4617" max="4617" width="7" style="1" customWidth="1"/>
    <col min="4618" max="4618" width="26.83203125" style="1" bestFit="1" customWidth="1"/>
    <col min="4619" max="4619" width="17.33203125" style="1" customWidth="1"/>
    <col min="4620" max="4620" width="14.5" style="1" customWidth="1"/>
    <col min="4621" max="4622" width="10" style="1" customWidth="1"/>
    <col min="4623" max="4623" width="16.1640625" style="1" customWidth="1"/>
    <col min="4624" max="4626" width="5.83203125" style="1" customWidth="1"/>
    <col min="4627" max="4627" width="8.33203125" style="1" customWidth="1"/>
    <col min="4628" max="4630" width="8.83203125" style="1"/>
    <col min="4631" max="4631" width="13.6640625" style="1" bestFit="1" customWidth="1"/>
    <col min="4632" max="4872" width="8.83203125" style="1"/>
    <col min="4873" max="4873" width="7" style="1" customWidth="1"/>
    <col min="4874" max="4874" width="26.83203125" style="1" bestFit="1" customWidth="1"/>
    <col min="4875" max="4875" width="17.33203125" style="1" customWidth="1"/>
    <col min="4876" max="4876" width="14.5" style="1" customWidth="1"/>
    <col min="4877" max="4878" width="10" style="1" customWidth="1"/>
    <col min="4879" max="4879" width="16.1640625" style="1" customWidth="1"/>
    <col min="4880" max="4882" width="5.83203125" style="1" customWidth="1"/>
    <col min="4883" max="4883" width="8.33203125" style="1" customWidth="1"/>
    <col min="4884" max="4886" width="8.83203125" style="1"/>
    <col min="4887" max="4887" width="13.6640625" style="1" bestFit="1" customWidth="1"/>
    <col min="4888" max="5128" width="8.83203125" style="1"/>
    <col min="5129" max="5129" width="7" style="1" customWidth="1"/>
    <col min="5130" max="5130" width="26.83203125" style="1" bestFit="1" customWidth="1"/>
    <col min="5131" max="5131" width="17.33203125" style="1" customWidth="1"/>
    <col min="5132" max="5132" width="14.5" style="1" customWidth="1"/>
    <col min="5133" max="5134" width="10" style="1" customWidth="1"/>
    <col min="5135" max="5135" width="16.1640625" style="1" customWidth="1"/>
    <col min="5136" max="5138" width="5.83203125" style="1" customWidth="1"/>
    <col min="5139" max="5139" width="8.33203125" style="1" customWidth="1"/>
    <col min="5140" max="5142" width="8.83203125" style="1"/>
    <col min="5143" max="5143" width="13.6640625" style="1" bestFit="1" customWidth="1"/>
    <col min="5144" max="5384" width="8.83203125" style="1"/>
    <col min="5385" max="5385" width="7" style="1" customWidth="1"/>
    <col min="5386" max="5386" width="26.83203125" style="1" bestFit="1" customWidth="1"/>
    <col min="5387" max="5387" width="17.33203125" style="1" customWidth="1"/>
    <col min="5388" max="5388" width="14.5" style="1" customWidth="1"/>
    <col min="5389" max="5390" width="10" style="1" customWidth="1"/>
    <col min="5391" max="5391" width="16.1640625" style="1" customWidth="1"/>
    <col min="5392" max="5394" width="5.83203125" style="1" customWidth="1"/>
    <col min="5395" max="5395" width="8.33203125" style="1" customWidth="1"/>
    <col min="5396" max="5398" width="8.83203125" style="1"/>
    <col min="5399" max="5399" width="13.6640625" style="1" bestFit="1" customWidth="1"/>
    <col min="5400" max="5640" width="8.83203125" style="1"/>
    <col min="5641" max="5641" width="7" style="1" customWidth="1"/>
    <col min="5642" max="5642" width="26.83203125" style="1" bestFit="1" customWidth="1"/>
    <col min="5643" max="5643" width="17.33203125" style="1" customWidth="1"/>
    <col min="5644" max="5644" width="14.5" style="1" customWidth="1"/>
    <col min="5645" max="5646" width="10" style="1" customWidth="1"/>
    <col min="5647" max="5647" width="16.1640625" style="1" customWidth="1"/>
    <col min="5648" max="5650" width="5.83203125" style="1" customWidth="1"/>
    <col min="5651" max="5651" width="8.33203125" style="1" customWidth="1"/>
    <col min="5652" max="5654" width="8.83203125" style="1"/>
    <col min="5655" max="5655" width="13.6640625" style="1" bestFit="1" customWidth="1"/>
    <col min="5656" max="5896" width="8.83203125" style="1"/>
    <col min="5897" max="5897" width="7" style="1" customWidth="1"/>
    <col min="5898" max="5898" width="26.83203125" style="1" bestFit="1" customWidth="1"/>
    <col min="5899" max="5899" width="17.33203125" style="1" customWidth="1"/>
    <col min="5900" max="5900" width="14.5" style="1" customWidth="1"/>
    <col min="5901" max="5902" width="10" style="1" customWidth="1"/>
    <col min="5903" max="5903" width="16.1640625" style="1" customWidth="1"/>
    <col min="5904" max="5906" width="5.83203125" style="1" customWidth="1"/>
    <col min="5907" max="5907" width="8.33203125" style="1" customWidth="1"/>
    <col min="5908" max="5910" width="8.83203125" style="1"/>
    <col min="5911" max="5911" width="13.6640625" style="1" bestFit="1" customWidth="1"/>
    <col min="5912" max="6152" width="8.83203125" style="1"/>
    <col min="6153" max="6153" width="7" style="1" customWidth="1"/>
    <col min="6154" max="6154" width="26.83203125" style="1" bestFit="1" customWidth="1"/>
    <col min="6155" max="6155" width="17.33203125" style="1" customWidth="1"/>
    <col min="6156" max="6156" width="14.5" style="1" customWidth="1"/>
    <col min="6157" max="6158" width="10" style="1" customWidth="1"/>
    <col min="6159" max="6159" width="16.1640625" style="1" customWidth="1"/>
    <col min="6160" max="6162" width="5.83203125" style="1" customWidth="1"/>
    <col min="6163" max="6163" width="8.33203125" style="1" customWidth="1"/>
    <col min="6164" max="6166" width="8.83203125" style="1"/>
    <col min="6167" max="6167" width="13.6640625" style="1" bestFit="1" customWidth="1"/>
    <col min="6168" max="6408" width="8.83203125" style="1"/>
    <col min="6409" max="6409" width="7" style="1" customWidth="1"/>
    <col min="6410" max="6410" width="26.83203125" style="1" bestFit="1" customWidth="1"/>
    <col min="6411" max="6411" width="17.33203125" style="1" customWidth="1"/>
    <col min="6412" max="6412" width="14.5" style="1" customWidth="1"/>
    <col min="6413" max="6414" width="10" style="1" customWidth="1"/>
    <col min="6415" max="6415" width="16.1640625" style="1" customWidth="1"/>
    <col min="6416" max="6418" width="5.83203125" style="1" customWidth="1"/>
    <col min="6419" max="6419" width="8.33203125" style="1" customWidth="1"/>
    <col min="6420" max="6422" width="8.83203125" style="1"/>
    <col min="6423" max="6423" width="13.6640625" style="1" bestFit="1" customWidth="1"/>
    <col min="6424" max="6664" width="8.83203125" style="1"/>
    <col min="6665" max="6665" width="7" style="1" customWidth="1"/>
    <col min="6666" max="6666" width="26.83203125" style="1" bestFit="1" customWidth="1"/>
    <col min="6667" max="6667" width="17.33203125" style="1" customWidth="1"/>
    <col min="6668" max="6668" width="14.5" style="1" customWidth="1"/>
    <col min="6669" max="6670" width="10" style="1" customWidth="1"/>
    <col min="6671" max="6671" width="16.1640625" style="1" customWidth="1"/>
    <col min="6672" max="6674" width="5.83203125" style="1" customWidth="1"/>
    <col min="6675" max="6675" width="8.33203125" style="1" customWidth="1"/>
    <col min="6676" max="6678" width="8.83203125" style="1"/>
    <col min="6679" max="6679" width="13.6640625" style="1" bestFit="1" customWidth="1"/>
    <col min="6680" max="6920" width="8.83203125" style="1"/>
    <col min="6921" max="6921" width="7" style="1" customWidth="1"/>
    <col min="6922" max="6922" width="26.83203125" style="1" bestFit="1" customWidth="1"/>
    <col min="6923" max="6923" width="17.33203125" style="1" customWidth="1"/>
    <col min="6924" max="6924" width="14.5" style="1" customWidth="1"/>
    <col min="6925" max="6926" width="10" style="1" customWidth="1"/>
    <col min="6927" max="6927" width="16.1640625" style="1" customWidth="1"/>
    <col min="6928" max="6930" width="5.83203125" style="1" customWidth="1"/>
    <col min="6931" max="6931" width="8.33203125" style="1" customWidth="1"/>
    <col min="6932" max="6934" width="8.83203125" style="1"/>
    <col min="6935" max="6935" width="13.6640625" style="1" bestFit="1" customWidth="1"/>
    <col min="6936" max="7176" width="8.83203125" style="1"/>
    <col min="7177" max="7177" width="7" style="1" customWidth="1"/>
    <col min="7178" max="7178" width="26.83203125" style="1" bestFit="1" customWidth="1"/>
    <col min="7179" max="7179" width="17.33203125" style="1" customWidth="1"/>
    <col min="7180" max="7180" width="14.5" style="1" customWidth="1"/>
    <col min="7181" max="7182" width="10" style="1" customWidth="1"/>
    <col min="7183" max="7183" width="16.1640625" style="1" customWidth="1"/>
    <col min="7184" max="7186" width="5.83203125" style="1" customWidth="1"/>
    <col min="7187" max="7187" width="8.33203125" style="1" customWidth="1"/>
    <col min="7188" max="7190" width="8.83203125" style="1"/>
    <col min="7191" max="7191" width="13.6640625" style="1" bestFit="1" customWidth="1"/>
    <col min="7192" max="7432" width="8.83203125" style="1"/>
    <col min="7433" max="7433" width="7" style="1" customWidth="1"/>
    <col min="7434" max="7434" width="26.83203125" style="1" bestFit="1" customWidth="1"/>
    <col min="7435" max="7435" width="17.33203125" style="1" customWidth="1"/>
    <col min="7436" max="7436" width="14.5" style="1" customWidth="1"/>
    <col min="7437" max="7438" width="10" style="1" customWidth="1"/>
    <col min="7439" max="7439" width="16.1640625" style="1" customWidth="1"/>
    <col min="7440" max="7442" width="5.83203125" style="1" customWidth="1"/>
    <col min="7443" max="7443" width="8.33203125" style="1" customWidth="1"/>
    <col min="7444" max="7446" width="8.83203125" style="1"/>
    <col min="7447" max="7447" width="13.6640625" style="1" bestFit="1" customWidth="1"/>
    <col min="7448" max="7688" width="8.83203125" style="1"/>
    <col min="7689" max="7689" width="7" style="1" customWidth="1"/>
    <col min="7690" max="7690" width="26.83203125" style="1" bestFit="1" customWidth="1"/>
    <col min="7691" max="7691" width="17.33203125" style="1" customWidth="1"/>
    <col min="7692" max="7692" width="14.5" style="1" customWidth="1"/>
    <col min="7693" max="7694" width="10" style="1" customWidth="1"/>
    <col min="7695" max="7695" width="16.1640625" style="1" customWidth="1"/>
    <col min="7696" max="7698" width="5.83203125" style="1" customWidth="1"/>
    <col min="7699" max="7699" width="8.33203125" style="1" customWidth="1"/>
    <col min="7700" max="7702" width="8.83203125" style="1"/>
    <col min="7703" max="7703" width="13.6640625" style="1" bestFit="1" customWidth="1"/>
    <col min="7704" max="7944" width="8.83203125" style="1"/>
    <col min="7945" max="7945" width="7" style="1" customWidth="1"/>
    <col min="7946" max="7946" width="26.83203125" style="1" bestFit="1" customWidth="1"/>
    <col min="7947" max="7947" width="17.33203125" style="1" customWidth="1"/>
    <col min="7948" max="7948" width="14.5" style="1" customWidth="1"/>
    <col min="7949" max="7950" width="10" style="1" customWidth="1"/>
    <col min="7951" max="7951" width="16.1640625" style="1" customWidth="1"/>
    <col min="7952" max="7954" width="5.83203125" style="1" customWidth="1"/>
    <col min="7955" max="7955" width="8.33203125" style="1" customWidth="1"/>
    <col min="7956" max="7958" width="8.83203125" style="1"/>
    <col min="7959" max="7959" width="13.6640625" style="1" bestFit="1" customWidth="1"/>
    <col min="7960" max="8200" width="8.83203125" style="1"/>
    <col min="8201" max="8201" width="7" style="1" customWidth="1"/>
    <col min="8202" max="8202" width="26.83203125" style="1" bestFit="1" customWidth="1"/>
    <col min="8203" max="8203" width="17.33203125" style="1" customWidth="1"/>
    <col min="8204" max="8204" width="14.5" style="1" customWidth="1"/>
    <col min="8205" max="8206" width="10" style="1" customWidth="1"/>
    <col min="8207" max="8207" width="16.1640625" style="1" customWidth="1"/>
    <col min="8208" max="8210" width="5.83203125" style="1" customWidth="1"/>
    <col min="8211" max="8211" width="8.33203125" style="1" customWidth="1"/>
    <col min="8212" max="8214" width="8.83203125" style="1"/>
    <col min="8215" max="8215" width="13.6640625" style="1" bestFit="1" customWidth="1"/>
    <col min="8216" max="8456" width="8.83203125" style="1"/>
    <col min="8457" max="8457" width="7" style="1" customWidth="1"/>
    <col min="8458" max="8458" width="26.83203125" style="1" bestFit="1" customWidth="1"/>
    <col min="8459" max="8459" width="17.33203125" style="1" customWidth="1"/>
    <col min="8460" max="8460" width="14.5" style="1" customWidth="1"/>
    <col min="8461" max="8462" width="10" style="1" customWidth="1"/>
    <col min="8463" max="8463" width="16.1640625" style="1" customWidth="1"/>
    <col min="8464" max="8466" width="5.83203125" style="1" customWidth="1"/>
    <col min="8467" max="8467" width="8.33203125" style="1" customWidth="1"/>
    <col min="8468" max="8470" width="8.83203125" style="1"/>
    <col min="8471" max="8471" width="13.6640625" style="1" bestFit="1" customWidth="1"/>
    <col min="8472" max="8712" width="8.83203125" style="1"/>
    <col min="8713" max="8713" width="7" style="1" customWidth="1"/>
    <col min="8714" max="8714" width="26.83203125" style="1" bestFit="1" customWidth="1"/>
    <col min="8715" max="8715" width="17.33203125" style="1" customWidth="1"/>
    <col min="8716" max="8716" width="14.5" style="1" customWidth="1"/>
    <col min="8717" max="8718" width="10" style="1" customWidth="1"/>
    <col min="8719" max="8719" width="16.1640625" style="1" customWidth="1"/>
    <col min="8720" max="8722" width="5.83203125" style="1" customWidth="1"/>
    <col min="8723" max="8723" width="8.33203125" style="1" customWidth="1"/>
    <col min="8724" max="8726" width="8.83203125" style="1"/>
    <col min="8727" max="8727" width="13.6640625" style="1" bestFit="1" customWidth="1"/>
    <col min="8728" max="8968" width="8.83203125" style="1"/>
    <col min="8969" max="8969" width="7" style="1" customWidth="1"/>
    <col min="8970" max="8970" width="26.83203125" style="1" bestFit="1" customWidth="1"/>
    <col min="8971" max="8971" width="17.33203125" style="1" customWidth="1"/>
    <col min="8972" max="8972" width="14.5" style="1" customWidth="1"/>
    <col min="8973" max="8974" width="10" style="1" customWidth="1"/>
    <col min="8975" max="8975" width="16.1640625" style="1" customWidth="1"/>
    <col min="8976" max="8978" width="5.83203125" style="1" customWidth="1"/>
    <col min="8979" max="8979" width="8.33203125" style="1" customWidth="1"/>
    <col min="8980" max="8982" width="8.83203125" style="1"/>
    <col min="8983" max="8983" width="13.6640625" style="1" bestFit="1" customWidth="1"/>
    <col min="8984" max="9224" width="8.83203125" style="1"/>
    <col min="9225" max="9225" width="7" style="1" customWidth="1"/>
    <col min="9226" max="9226" width="26.83203125" style="1" bestFit="1" customWidth="1"/>
    <col min="9227" max="9227" width="17.33203125" style="1" customWidth="1"/>
    <col min="9228" max="9228" width="14.5" style="1" customWidth="1"/>
    <col min="9229" max="9230" width="10" style="1" customWidth="1"/>
    <col min="9231" max="9231" width="16.1640625" style="1" customWidth="1"/>
    <col min="9232" max="9234" width="5.83203125" style="1" customWidth="1"/>
    <col min="9235" max="9235" width="8.33203125" style="1" customWidth="1"/>
    <col min="9236" max="9238" width="8.83203125" style="1"/>
    <col min="9239" max="9239" width="13.6640625" style="1" bestFit="1" customWidth="1"/>
    <col min="9240" max="9480" width="8.83203125" style="1"/>
    <col min="9481" max="9481" width="7" style="1" customWidth="1"/>
    <col min="9482" max="9482" width="26.83203125" style="1" bestFit="1" customWidth="1"/>
    <col min="9483" max="9483" width="17.33203125" style="1" customWidth="1"/>
    <col min="9484" max="9484" width="14.5" style="1" customWidth="1"/>
    <col min="9485" max="9486" width="10" style="1" customWidth="1"/>
    <col min="9487" max="9487" width="16.1640625" style="1" customWidth="1"/>
    <col min="9488" max="9490" width="5.83203125" style="1" customWidth="1"/>
    <col min="9491" max="9491" width="8.33203125" style="1" customWidth="1"/>
    <col min="9492" max="9494" width="8.83203125" style="1"/>
    <col min="9495" max="9495" width="13.6640625" style="1" bestFit="1" customWidth="1"/>
    <col min="9496" max="9736" width="8.83203125" style="1"/>
    <col min="9737" max="9737" width="7" style="1" customWidth="1"/>
    <col min="9738" max="9738" width="26.83203125" style="1" bestFit="1" customWidth="1"/>
    <col min="9739" max="9739" width="17.33203125" style="1" customWidth="1"/>
    <col min="9740" max="9740" width="14.5" style="1" customWidth="1"/>
    <col min="9741" max="9742" width="10" style="1" customWidth="1"/>
    <col min="9743" max="9743" width="16.1640625" style="1" customWidth="1"/>
    <col min="9744" max="9746" width="5.83203125" style="1" customWidth="1"/>
    <col min="9747" max="9747" width="8.33203125" style="1" customWidth="1"/>
    <col min="9748" max="9750" width="8.83203125" style="1"/>
    <col min="9751" max="9751" width="13.6640625" style="1" bestFit="1" customWidth="1"/>
    <col min="9752" max="9992" width="8.83203125" style="1"/>
    <col min="9993" max="9993" width="7" style="1" customWidth="1"/>
    <col min="9994" max="9994" width="26.83203125" style="1" bestFit="1" customWidth="1"/>
    <col min="9995" max="9995" width="17.33203125" style="1" customWidth="1"/>
    <col min="9996" max="9996" width="14.5" style="1" customWidth="1"/>
    <col min="9997" max="9998" width="10" style="1" customWidth="1"/>
    <col min="9999" max="9999" width="16.1640625" style="1" customWidth="1"/>
    <col min="10000" max="10002" width="5.83203125" style="1" customWidth="1"/>
    <col min="10003" max="10003" width="8.33203125" style="1" customWidth="1"/>
    <col min="10004" max="10006" width="8.83203125" style="1"/>
    <col min="10007" max="10007" width="13.6640625" style="1" bestFit="1" customWidth="1"/>
    <col min="10008" max="10248" width="8.83203125" style="1"/>
    <col min="10249" max="10249" width="7" style="1" customWidth="1"/>
    <col min="10250" max="10250" width="26.83203125" style="1" bestFit="1" customWidth="1"/>
    <col min="10251" max="10251" width="17.33203125" style="1" customWidth="1"/>
    <col min="10252" max="10252" width="14.5" style="1" customWidth="1"/>
    <col min="10253" max="10254" width="10" style="1" customWidth="1"/>
    <col min="10255" max="10255" width="16.1640625" style="1" customWidth="1"/>
    <col min="10256" max="10258" width="5.83203125" style="1" customWidth="1"/>
    <col min="10259" max="10259" width="8.33203125" style="1" customWidth="1"/>
    <col min="10260" max="10262" width="8.83203125" style="1"/>
    <col min="10263" max="10263" width="13.6640625" style="1" bestFit="1" customWidth="1"/>
    <col min="10264" max="10504" width="8.83203125" style="1"/>
    <col min="10505" max="10505" width="7" style="1" customWidth="1"/>
    <col min="10506" max="10506" width="26.83203125" style="1" bestFit="1" customWidth="1"/>
    <col min="10507" max="10507" width="17.33203125" style="1" customWidth="1"/>
    <col min="10508" max="10508" width="14.5" style="1" customWidth="1"/>
    <col min="10509" max="10510" width="10" style="1" customWidth="1"/>
    <col min="10511" max="10511" width="16.1640625" style="1" customWidth="1"/>
    <col min="10512" max="10514" width="5.83203125" style="1" customWidth="1"/>
    <col min="10515" max="10515" width="8.33203125" style="1" customWidth="1"/>
    <col min="10516" max="10518" width="8.83203125" style="1"/>
    <col min="10519" max="10519" width="13.6640625" style="1" bestFit="1" customWidth="1"/>
    <col min="10520" max="10760" width="8.83203125" style="1"/>
    <col min="10761" max="10761" width="7" style="1" customWidth="1"/>
    <col min="10762" max="10762" width="26.83203125" style="1" bestFit="1" customWidth="1"/>
    <col min="10763" max="10763" width="17.33203125" style="1" customWidth="1"/>
    <col min="10764" max="10764" width="14.5" style="1" customWidth="1"/>
    <col min="10765" max="10766" width="10" style="1" customWidth="1"/>
    <col min="10767" max="10767" width="16.1640625" style="1" customWidth="1"/>
    <col min="10768" max="10770" width="5.83203125" style="1" customWidth="1"/>
    <col min="10771" max="10771" width="8.33203125" style="1" customWidth="1"/>
    <col min="10772" max="10774" width="8.83203125" style="1"/>
    <col min="10775" max="10775" width="13.6640625" style="1" bestFit="1" customWidth="1"/>
    <col min="10776" max="11016" width="8.83203125" style="1"/>
    <col min="11017" max="11017" width="7" style="1" customWidth="1"/>
    <col min="11018" max="11018" width="26.83203125" style="1" bestFit="1" customWidth="1"/>
    <col min="11019" max="11019" width="17.33203125" style="1" customWidth="1"/>
    <col min="11020" max="11020" width="14.5" style="1" customWidth="1"/>
    <col min="11021" max="11022" width="10" style="1" customWidth="1"/>
    <col min="11023" max="11023" width="16.1640625" style="1" customWidth="1"/>
    <col min="11024" max="11026" width="5.83203125" style="1" customWidth="1"/>
    <col min="11027" max="11027" width="8.33203125" style="1" customWidth="1"/>
    <col min="11028" max="11030" width="8.83203125" style="1"/>
    <col min="11031" max="11031" width="13.6640625" style="1" bestFit="1" customWidth="1"/>
    <col min="11032" max="11272" width="8.83203125" style="1"/>
    <col min="11273" max="11273" width="7" style="1" customWidth="1"/>
    <col min="11274" max="11274" width="26.83203125" style="1" bestFit="1" customWidth="1"/>
    <col min="11275" max="11275" width="17.33203125" style="1" customWidth="1"/>
    <col min="11276" max="11276" width="14.5" style="1" customWidth="1"/>
    <col min="11277" max="11278" width="10" style="1" customWidth="1"/>
    <col min="11279" max="11279" width="16.1640625" style="1" customWidth="1"/>
    <col min="11280" max="11282" width="5.83203125" style="1" customWidth="1"/>
    <col min="11283" max="11283" width="8.33203125" style="1" customWidth="1"/>
    <col min="11284" max="11286" width="8.83203125" style="1"/>
    <col min="11287" max="11287" width="13.6640625" style="1" bestFit="1" customWidth="1"/>
    <col min="11288" max="11528" width="8.83203125" style="1"/>
    <col min="11529" max="11529" width="7" style="1" customWidth="1"/>
    <col min="11530" max="11530" width="26.83203125" style="1" bestFit="1" customWidth="1"/>
    <col min="11531" max="11531" width="17.33203125" style="1" customWidth="1"/>
    <col min="11532" max="11532" width="14.5" style="1" customWidth="1"/>
    <col min="11533" max="11534" width="10" style="1" customWidth="1"/>
    <col min="11535" max="11535" width="16.1640625" style="1" customWidth="1"/>
    <col min="11536" max="11538" width="5.83203125" style="1" customWidth="1"/>
    <col min="11539" max="11539" width="8.33203125" style="1" customWidth="1"/>
    <col min="11540" max="11542" width="8.83203125" style="1"/>
    <col min="11543" max="11543" width="13.6640625" style="1" bestFit="1" customWidth="1"/>
    <col min="11544" max="11784" width="8.83203125" style="1"/>
    <col min="11785" max="11785" width="7" style="1" customWidth="1"/>
    <col min="11786" max="11786" width="26.83203125" style="1" bestFit="1" customWidth="1"/>
    <col min="11787" max="11787" width="17.33203125" style="1" customWidth="1"/>
    <col min="11788" max="11788" width="14.5" style="1" customWidth="1"/>
    <col min="11789" max="11790" width="10" style="1" customWidth="1"/>
    <col min="11791" max="11791" width="16.1640625" style="1" customWidth="1"/>
    <col min="11792" max="11794" width="5.83203125" style="1" customWidth="1"/>
    <col min="11795" max="11795" width="8.33203125" style="1" customWidth="1"/>
    <col min="11796" max="11798" width="8.83203125" style="1"/>
    <col min="11799" max="11799" width="13.6640625" style="1" bestFit="1" customWidth="1"/>
    <col min="11800" max="12040" width="8.83203125" style="1"/>
    <col min="12041" max="12041" width="7" style="1" customWidth="1"/>
    <col min="12042" max="12042" width="26.83203125" style="1" bestFit="1" customWidth="1"/>
    <col min="12043" max="12043" width="17.33203125" style="1" customWidth="1"/>
    <col min="12044" max="12044" width="14.5" style="1" customWidth="1"/>
    <col min="12045" max="12046" width="10" style="1" customWidth="1"/>
    <col min="12047" max="12047" width="16.1640625" style="1" customWidth="1"/>
    <col min="12048" max="12050" width="5.83203125" style="1" customWidth="1"/>
    <col min="12051" max="12051" width="8.33203125" style="1" customWidth="1"/>
    <col min="12052" max="12054" width="8.83203125" style="1"/>
    <col min="12055" max="12055" width="13.6640625" style="1" bestFit="1" customWidth="1"/>
    <col min="12056" max="12296" width="8.83203125" style="1"/>
    <col min="12297" max="12297" width="7" style="1" customWidth="1"/>
    <col min="12298" max="12298" width="26.83203125" style="1" bestFit="1" customWidth="1"/>
    <col min="12299" max="12299" width="17.33203125" style="1" customWidth="1"/>
    <col min="12300" max="12300" width="14.5" style="1" customWidth="1"/>
    <col min="12301" max="12302" width="10" style="1" customWidth="1"/>
    <col min="12303" max="12303" width="16.1640625" style="1" customWidth="1"/>
    <col min="12304" max="12306" width="5.83203125" style="1" customWidth="1"/>
    <col min="12307" max="12307" width="8.33203125" style="1" customWidth="1"/>
    <col min="12308" max="12310" width="8.83203125" style="1"/>
    <col min="12311" max="12311" width="13.6640625" style="1" bestFit="1" customWidth="1"/>
    <col min="12312" max="12552" width="8.83203125" style="1"/>
    <col min="12553" max="12553" width="7" style="1" customWidth="1"/>
    <col min="12554" max="12554" width="26.83203125" style="1" bestFit="1" customWidth="1"/>
    <col min="12555" max="12555" width="17.33203125" style="1" customWidth="1"/>
    <col min="12556" max="12556" width="14.5" style="1" customWidth="1"/>
    <col min="12557" max="12558" width="10" style="1" customWidth="1"/>
    <col min="12559" max="12559" width="16.1640625" style="1" customWidth="1"/>
    <col min="12560" max="12562" width="5.83203125" style="1" customWidth="1"/>
    <col min="12563" max="12563" width="8.33203125" style="1" customWidth="1"/>
    <col min="12564" max="12566" width="8.83203125" style="1"/>
    <col min="12567" max="12567" width="13.6640625" style="1" bestFit="1" customWidth="1"/>
    <col min="12568" max="12808" width="8.83203125" style="1"/>
    <col min="12809" max="12809" width="7" style="1" customWidth="1"/>
    <col min="12810" max="12810" width="26.83203125" style="1" bestFit="1" customWidth="1"/>
    <col min="12811" max="12811" width="17.33203125" style="1" customWidth="1"/>
    <col min="12812" max="12812" width="14.5" style="1" customWidth="1"/>
    <col min="12813" max="12814" width="10" style="1" customWidth="1"/>
    <col min="12815" max="12815" width="16.1640625" style="1" customWidth="1"/>
    <col min="12816" max="12818" width="5.83203125" style="1" customWidth="1"/>
    <col min="12819" max="12819" width="8.33203125" style="1" customWidth="1"/>
    <col min="12820" max="12822" width="8.83203125" style="1"/>
    <col min="12823" max="12823" width="13.6640625" style="1" bestFit="1" customWidth="1"/>
    <col min="12824" max="13064" width="8.83203125" style="1"/>
    <col min="13065" max="13065" width="7" style="1" customWidth="1"/>
    <col min="13066" max="13066" width="26.83203125" style="1" bestFit="1" customWidth="1"/>
    <col min="13067" max="13067" width="17.33203125" style="1" customWidth="1"/>
    <col min="13068" max="13068" width="14.5" style="1" customWidth="1"/>
    <col min="13069" max="13070" width="10" style="1" customWidth="1"/>
    <col min="13071" max="13071" width="16.1640625" style="1" customWidth="1"/>
    <col min="13072" max="13074" width="5.83203125" style="1" customWidth="1"/>
    <col min="13075" max="13075" width="8.33203125" style="1" customWidth="1"/>
    <col min="13076" max="13078" width="8.83203125" style="1"/>
    <col min="13079" max="13079" width="13.6640625" style="1" bestFit="1" customWidth="1"/>
    <col min="13080" max="13320" width="8.83203125" style="1"/>
    <col min="13321" max="13321" width="7" style="1" customWidth="1"/>
    <col min="13322" max="13322" width="26.83203125" style="1" bestFit="1" customWidth="1"/>
    <col min="13323" max="13323" width="17.33203125" style="1" customWidth="1"/>
    <col min="13324" max="13324" width="14.5" style="1" customWidth="1"/>
    <col min="13325" max="13326" width="10" style="1" customWidth="1"/>
    <col min="13327" max="13327" width="16.1640625" style="1" customWidth="1"/>
    <col min="13328" max="13330" width="5.83203125" style="1" customWidth="1"/>
    <col min="13331" max="13331" width="8.33203125" style="1" customWidth="1"/>
    <col min="13332" max="13334" width="8.83203125" style="1"/>
    <col min="13335" max="13335" width="13.6640625" style="1" bestFit="1" customWidth="1"/>
    <col min="13336" max="13576" width="8.83203125" style="1"/>
    <col min="13577" max="13577" width="7" style="1" customWidth="1"/>
    <col min="13578" max="13578" width="26.83203125" style="1" bestFit="1" customWidth="1"/>
    <col min="13579" max="13579" width="17.33203125" style="1" customWidth="1"/>
    <col min="13580" max="13580" width="14.5" style="1" customWidth="1"/>
    <col min="13581" max="13582" width="10" style="1" customWidth="1"/>
    <col min="13583" max="13583" width="16.1640625" style="1" customWidth="1"/>
    <col min="13584" max="13586" width="5.83203125" style="1" customWidth="1"/>
    <col min="13587" max="13587" width="8.33203125" style="1" customWidth="1"/>
    <col min="13588" max="13590" width="8.83203125" style="1"/>
    <col min="13591" max="13591" width="13.6640625" style="1" bestFit="1" customWidth="1"/>
    <col min="13592" max="13832" width="8.83203125" style="1"/>
    <col min="13833" max="13833" width="7" style="1" customWidth="1"/>
    <col min="13834" max="13834" width="26.83203125" style="1" bestFit="1" customWidth="1"/>
    <col min="13835" max="13835" width="17.33203125" style="1" customWidth="1"/>
    <col min="13836" max="13836" width="14.5" style="1" customWidth="1"/>
    <col min="13837" max="13838" width="10" style="1" customWidth="1"/>
    <col min="13839" max="13839" width="16.1640625" style="1" customWidth="1"/>
    <col min="13840" max="13842" width="5.83203125" style="1" customWidth="1"/>
    <col min="13843" max="13843" width="8.33203125" style="1" customWidth="1"/>
    <col min="13844" max="13846" width="8.83203125" style="1"/>
    <col min="13847" max="13847" width="13.6640625" style="1" bestFit="1" customWidth="1"/>
    <col min="13848" max="14088" width="8.83203125" style="1"/>
    <col min="14089" max="14089" width="7" style="1" customWidth="1"/>
    <col min="14090" max="14090" width="26.83203125" style="1" bestFit="1" customWidth="1"/>
    <col min="14091" max="14091" width="17.33203125" style="1" customWidth="1"/>
    <col min="14092" max="14092" width="14.5" style="1" customWidth="1"/>
    <col min="14093" max="14094" width="10" style="1" customWidth="1"/>
    <col min="14095" max="14095" width="16.1640625" style="1" customWidth="1"/>
    <col min="14096" max="14098" width="5.83203125" style="1" customWidth="1"/>
    <col min="14099" max="14099" width="8.33203125" style="1" customWidth="1"/>
    <col min="14100" max="14102" width="8.83203125" style="1"/>
    <col min="14103" max="14103" width="13.6640625" style="1" bestFit="1" customWidth="1"/>
    <col min="14104" max="14344" width="8.83203125" style="1"/>
    <col min="14345" max="14345" width="7" style="1" customWidth="1"/>
    <col min="14346" max="14346" width="26.83203125" style="1" bestFit="1" customWidth="1"/>
    <col min="14347" max="14347" width="17.33203125" style="1" customWidth="1"/>
    <col min="14348" max="14348" width="14.5" style="1" customWidth="1"/>
    <col min="14349" max="14350" width="10" style="1" customWidth="1"/>
    <col min="14351" max="14351" width="16.1640625" style="1" customWidth="1"/>
    <col min="14352" max="14354" width="5.83203125" style="1" customWidth="1"/>
    <col min="14355" max="14355" width="8.33203125" style="1" customWidth="1"/>
    <col min="14356" max="14358" width="8.83203125" style="1"/>
    <col min="14359" max="14359" width="13.6640625" style="1" bestFit="1" customWidth="1"/>
    <col min="14360" max="14600" width="8.83203125" style="1"/>
    <col min="14601" max="14601" width="7" style="1" customWidth="1"/>
    <col min="14602" max="14602" width="26.83203125" style="1" bestFit="1" customWidth="1"/>
    <col min="14603" max="14603" width="17.33203125" style="1" customWidth="1"/>
    <col min="14604" max="14604" width="14.5" style="1" customWidth="1"/>
    <col min="14605" max="14606" width="10" style="1" customWidth="1"/>
    <col min="14607" max="14607" width="16.1640625" style="1" customWidth="1"/>
    <col min="14608" max="14610" width="5.83203125" style="1" customWidth="1"/>
    <col min="14611" max="14611" width="8.33203125" style="1" customWidth="1"/>
    <col min="14612" max="14614" width="8.83203125" style="1"/>
    <col min="14615" max="14615" width="13.6640625" style="1" bestFit="1" customWidth="1"/>
    <col min="14616" max="14856" width="8.83203125" style="1"/>
    <col min="14857" max="14857" width="7" style="1" customWidth="1"/>
    <col min="14858" max="14858" width="26.83203125" style="1" bestFit="1" customWidth="1"/>
    <col min="14859" max="14859" width="17.33203125" style="1" customWidth="1"/>
    <col min="14860" max="14860" width="14.5" style="1" customWidth="1"/>
    <col min="14861" max="14862" width="10" style="1" customWidth="1"/>
    <col min="14863" max="14863" width="16.1640625" style="1" customWidth="1"/>
    <col min="14864" max="14866" width="5.83203125" style="1" customWidth="1"/>
    <col min="14867" max="14867" width="8.33203125" style="1" customWidth="1"/>
    <col min="14868" max="14870" width="8.83203125" style="1"/>
    <col min="14871" max="14871" width="13.6640625" style="1" bestFit="1" customWidth="1"/>
    <col min="14872" max="15112" width="8.83203125" style="1"/>
    <col min="15113" max="15113" width="7" style="1" customWidth="1"/>
    <col min="15114" max="15114" width="26.83203125" style="1" bestFit="1" customWidth="1"/>
    <col min="15115" max="15115" width="17.33203125" style="1" customWidth="1"/>
    <col min="15116" max="15116" width="14.5" style="1" customWidth="1"/>
    <col min="15117" max="15118" width="10" style="1" customWidth="1"/>
    <col min="15119" max="15119" width="16.1640625" style="1" customWidth="1"/>
    <col min="15120" max="15122" width="5.83203125" style="1" customWidth="1"/>
    <col min="15123" max="15123" width="8.33203125" style="1" customWidth="1"/>
    <col min="15124" max="15126" width="8.83203125" style="1"/>
    <col min="15127" max="15127" width="13.6640625" style="1" bestFit="1" customWidth="1"/>
    <col min="15128" max="15368" width="8.83203125" style="1"/>
    <col min="15369" max="15369" width="7" style="1" customWidth="1"/>
    <col min="15370" max="15370" width="26.83203125" style="1" bestFit="1" customWidth="1"/>
    <col min="15371" max="15371" width="17.33203125" style="1" customWidth="1"/>
    <col min="15372" max="15372" width="14.5" style="1" customWidth="1"/>
    <col min="15373" max="15374" width="10" style="1" customWidth="1"/>
    <col min="15375" max="15375" width="16.1640625" style="1" customWidth="1"/>
    <col min="15376" max="15378" width="5.83203125" style="1" customWidth="1"/>
    <col min="15379" max="15379" width="8.33203125" style="1" customWidth="1"/>
    <col min="15380" max="15382" width="8.83203125" style="1"/>
    <col min="15383" max="15383" width="13.6640625" style="1" bestFit="1" customWidth="1"/>
    <col min="15384" max="15624" width="8.83203125" style="1"/>
    <col min="15625" max="15625" width="7" style="1" customWidth="1"/>
    <col min="15626" max="15626" width="26.83203125" style="1" bestFit="1" customWidth="1"/>
    <col min="15627" max="15627" width="17.33203125" style="1" customWidth="1"/>
    <col min="15628" max="15628" width="14.5" style="1" customWidth="1"/>
    <col min="15629" max="15630" width="10" style="1" customWidth="1"/>
    <col min="15631" max="15631" width="16.1640625" style="1" customWidth="1"/>
    <col min="15632" max="15634" width="5.83203125" style="1" customWidth="1"/>
    <col min="15635" max="15635" width="8.33203125" style="1" customWidth="1"/>
    <col min="15636" max="15638" width="8.83203125" style="1"/>
    <col min="15639" max="15639" width="13.6640625" style="1" bestFit="1" customWidth="1"/>
    <col min="15640" max="15880" width="8.83203125" style="1"/>
    <col min="15881" max="15881" width="7" style="1" customWidth="1"/>
    <col min="15882" max="15882" width="26.83203125" style="1" bestFit="1" customWidth="1"/>
    <col min="15883" max="15883" width="17.33203125" style="1" customWidth="1"/>
    <col min="15884" max="15884" width="14.5" style="1" customWidth="1"/>
    <col min="15885" max="15886" width="10" style="1" customWidth="1"/>
    <col min="15887" max="15887" width="16.1640625" style="1" customWidth="1"/>
    <col min="15888" max="15890" width="5.83203125" style="1" customWidth="1"/>
    <col min="15891" max="15891" width="8.33203125" style="1" customWidth="1"/>
    <col min="15892" max="15894" width="8.83203125" style="1"/>
    <col min="15895" max="15895" width="13.6640625" style="1" bestFit="1" customWidth="1"/>
    <col min="15896" max="16136" width="8.83203125" style="1"/>
    <col min="16137" max="16137" width="7" style="1" customWidth="1"/>
    <col min="16138" max="16138" width="26.83203125" style="1" bestFit="1" customWidth="1"/>
    <col min="16139" max="16139" width="17.33203125" style="1" customWidth="1"/>
    <col min="16140" max="16140" width="14.5" style="1" customWidth="1"/>
    <col min="16141" max="16142" width="10" style="1" customWidth="1"/>
    <col min="16143" max="16143" width="16.1640625" style="1" customWidth="1"/>
    <col min="16144" max="16146" width="5.83203125" style="1" customWidth="1"/>
    <col min="16147" max="16147" width="8.33203125" style="1" customWidth="1"/>
    <col min="16148" max="16150" width="8.83203125" style="1"/>
    <col min="16151" max="16151" width="13.6640625" style="1" bestFit="1" customWidth="1"/>
    <col min="16152" max="16384" width="8.83203125" style="1"/>
  </cols>
  <sheetData>
    <row r="1" spans="1:21" ht="14" thickBot="1" x14ac:dyDescent="0.2">
      <c r="D1" s="2"/>
      <c r="G1" s="3"/>
      <c r="H1" s="4"/>
      <c r="P1" s="3"/>
      <c r="Q1" s="4"/>
    </row>
    <row r="2" spans="1:21" ht="15" customHeight="1" thickBot="1" x14ac:dyDescent="0.2">
      <c r="B2" s="78" t="s">
        <v>13</v>
      </c>
      <c r="C2" s="295">
        <f>FAKTURACE!B2</f>
        <v>0</v>
      </c>
      <c r="D2" s="296"/>
      <c r="E2" s="296"/>
      <c r="F2" s="297"/>
      <c r="G2" s="83"/>
      <c r="H2" s="79"/>
      <c r="I2" s="79"/>
      <c r="J2" s="79"/>
      <c r="K2" s="79"/>
      <c r="L2" s="79"/>
      <c r="N2" s="84"/>
      <c r="O2" s="84"/>
      <c r="Q2" s="84"/>
      <c r="S2" s="1"/>
      <c r="T2" s="1"/>
    </row>
    <row r="3" spans="1:21" ht="15" customHeight="1" x14ac:dyDescent="0.15">
      <c r="B3" s="6"/>
      <c r="C3" s="10"/>
      <c r="D3" s="77"/>
      <c r="E3" s="77"/>
      <c r="F3" s="77"/>
      <c r="G3" s="9"/>
      <c r="H3" s="10"/>
      <c r="I3" s="11"/>
      <c r="J3" s="14"/>
      <c r="K3" s="14"/>
      <c r="L3" s="82"/>
      <c r="M3" s="14"/>
      <c r="N3" s="77"/>
      <c r="O3" s="10"/>
      <c r="P3" s="9"/>
      <c r="Q3" s="10"/>
      <c r="R3" s="11"/>
      <c r="S3" s="12"/>
      <c r="T3" s="12"/>
    </row>
    <row r="4" spans="1:21" ht="15" customHeight="1" x14ac:dyDescent="0.15">
      <c r="B4" s="13"/>
      <c r="C4" s="9"/>
      <c r="D4" s="14"/>
      <c r="E4" s="14"/>
      <c r="F4" s="14"/>
      <c r="G4" s="9"/>
      <c r="H4" s="9"/>
      <c r="I4" s="11"/>
      <c r="J4" s="14"/>
      <c r="K4" s="14"/>
      <c r="L4" s="14"/>
      <c r="M4" s="14"/>
      <c r="N4" s="14"/>
      <c r="O4" s="9"/>
      <c r="P4" s="9"/>
      <c r="Q4" s="9"/>
      <c r="R4" s="11"/>
      <c r="S4" s="12"/>
      <c r="T4" s="12"/>
    </row>
    <row r="5" spans="1:21" ht="14" thickBot="1" x14ac:dyDescent="0.2">
      <c r="C5" s="15"/>
      <c r="D5" s="16"/>
      <c r="E5" s="17"/>
      <c r="F5" s="17"/>
      <c r="G5" s="15"/>
      <c r="H5" s="17"/>
      <c r="I5" s="18"/>
      <c r="J5" s="17"/>
      <c r="K5" s="17"/>
      <c r="L5" s="17"/>
      <c r="M5" s="17"/>
      <c r="N5" s="17"/>
      <c r="O5" s="15"/>
      <c r="P5" s="15"/>
      <c r="Q5" s="17"/>
      <c r="R5" s="18"/>
      <c r="S5" s="19"/>
      <c r="T5" s="19"/>
    </row>
    <row r="6" spans="1:21" ht="14" thickBot="1" x14ac:dyDescent="0.2">
      <c r="A6" s="300"/>
      <c r="B6" s="300"/>
      <c r="C6" s="20"/>
      <c r="D6" s="20"/>
      <c r="E6" s="20"/>
      <c r="F6" s="20"/>
      <c r="G6" s="298" t="s">
        <v>0</v>
      </c>
      <c r="H6" s="321"/>
      <c r="I6" s="206">
        <v>2024</v>
      </c>
      <c r="J6" s="20"/>
      <c r="K6" s="20"/>
      <c r="L6" s="20"/>
      <c r="M6" s="20"/>
      <c r="N6" s="20"/>
      <c r="O6" s="17"/>
      <c r="P6" s="298" t="s">
        <v>0</v>
      </c>
      <c r="Q6" s="321"/>
      <c r="R6" s="206">
        <v>2024</v>
      </c>
      <c r="S6" s="19"/>
      <c r="T6" s="19"/>
    </row>
    <row r="7" spans="1:21" ht="28" customHeight="1" x14ac:dyDescent="0.15">
      <c r="A7" s="301" t="s">
        <v>1</v>
      </c>
      <c r="B7" s="303" t="s">
        <v>92</v>
      </c>
      <c r="C7" s="303" t="s">
        <v>41</v>
      </c>
      <c r="D7" s="303" t="s">
        <v>4</v>
      </c>
      <c r="E7" s="317" t="s">
        <v>42</v>
      </c>
      <c r="F7" s="310" t="s">
        <v>6</v>
      </c>
      <c r="G7" s="305" t="s">
        <v>7</v>
      </c>
      <c r="H7" s="305"/>
      <c r="I7" s="305"/>
      <c r="J7" s="306" t="s">
        <v>8</v>
      </c>
      <c r="K7" s="317" t="s">
        <v>43</v>
      </c>
      <c r="L7" s="317" t="s">
        <v>4</v>
      </c>
      <c r="M7" s="303" t="s">
        <v>5</v>
      </c>
      <c r="N7" s="310" t="s">
        <v>6</v>
      </c>
      <c r="O7" s="310" t="s">
        <v>44</v>
      </c>
      <c r="P7" s="305" t="s">
        <v>7</v>
      </c>
      <c r="Q7" s="305"/>
      <c r="R7" s="305"/>
      <c r="S7" s="313" t="s">
        <v>8</v>
      </c>
      <c r="T7" s="319" t="s">
        <v>56</v>
      </c>
      <c r="U7" s="315" t="s">
        <v>9</v>
      </c>
    </row>
    <row r="8" spans="1:21" ht="29" customHeight="1" x14ac:dyDescent="0.15">
      <c r="A8" s="302"/>
      <c r="B8" s="304"/>
      <c r="C8" s="304"/>
      <c r="D8" s="304"/>
      <c r="E8" s="318"/>
      <c r="F8" s="311"/>
      <c r="G8" s="22" t="s">
        <v>10</v>
      </c>
      <c r="H8" s="22" t="s">
        <v>11</v>
      </c>
      <c r="I8" s="22" t="s">
        <v>12</v>
      </c>
      <c r="J8" s="307"/>
      <c r="K8" s="318"/>
      <c r="L8" s="318"/>
      <c r="M8" s="304"/>
      <c r="N8" s="311"/>
      <c r="O8" s="311"/>
      <c r="P8" s="22" t="s">
        <v>10</v>
      </c>
      <c r="Q8" s="22" t="s">
        <v>11</v>
      </c>
      <c r="R8" s="22" t="s">
        <v>12</v>
      </c>
      <c r="S8" s="314"/>
      <c r="T8" s="320"/>
      <c r="U8" s="316"/>
    </row>
    <row r="9" spans="1:21" ht="12.75" customHeight="1" x14ac:dyDescent="0.15">
      <c r="A9" s="207">
        <v>1</v>
      </c>
      <c r="B9" s="23" t="s">
        <v>45</v>
      </c>
      <c r="C9" s="24"/>
      <c r="D9" s="24"/>
      <c r="E9" s="24"/>
      <c r="F9" s="24"/>
      <c r="G9" s="24"/>
      <c r="H9" s="24"/>
      <c r="I9" s="24"/>
      <c r="J9" s="25" t="str">
        <f>IF($I9="","",IF($I$6-$I9,$I$6-$I9))</f>
        <v/>
      </c>
      <c r="K9" s="24"/>
      <c r="L9" s="24"/>
      <c r="M9" s="24"/>
      <c r="N9" s="24"/>
      <c r="O9" s="31"/>
      <c r="P9" s="24"/>
      <c r="Q9" s="24"/>
      <c r="R9" s="24"/>
      <c r="S9" s="25" t="str">
        <f>IF($R9="","",IF($R$6-$R9,$R$6-$R9))</f>
        <v/>
      </c>
      <c r="T9" s="87">
        <f>SUM(J9,S9)</f>
        <v>0</v>
      </c>
      <c r="U9" s="260">
        <f>IF(C9="",0,2)</f>
        <v>0</v>
      </c>
    </row>
    <row r="10" spans="1:21" ht="12.75" customHeight="1" x14ac:dyDescent="0.15">
      <c r="A10" s="209">
        <v>2</v>
      </c>
      <c r="B10" s="23" t="s">
        <v>45</v>
      </c>
      <c r="C10" s="27"/>
      <c r="D10" s="27"/>
      <c r="E10" s="27"/>
      <c r="F10" s="24"/>
      <c r="G10" s="27"/>
      <c r="H10" s="27"/>
      <c r="I10" s="27"/>
      <c r="J10" s="25" t="str">
        <f t="shared" ref="J10:J58" si="0">IF($I10="","",IF($I$6-$I10,$I$6-$I10))</f>
        <v/>
      </c>
      <c r="K10" s="27"/>
      <c r="L10" s="27"/>
      <c r="M10" s="27"/>
      <c r="N10" s="24"/>
      <c r="O10" s="32"/>
      <c r="P10" s="27"/>
      <c r="Q10" s="27"/>
      <c r="R10" s="27"/>
      <c r="S10" s="25" t="str">
        <f t="shared" ref="S10:S58" si="1">IF($R10="","",IF($R$6-$R10,$R$6-$R10))</f>
        <v/>
      </c>
      <c r="T10" s="87">
        <f t="shared" ref="T10:T58" si="2">SUM(J10,S10)</f>
        <v>0</v>
      </c>
      <c r="U10" s="260">
        <f t="shared" ref="U10:U58" si="3">IF(C10="",0,2)</f>
        <v>0</v>
      </c>
    </row>
    <row r="11" spans="1:21" ht="12.75" customHeight="1" x14ac:dyDescent="0.15">
      <c r="A11" s="209">
        <v>3</v>
      </c>
      <c r="B11" s="23" t="s">
        <v>45</v>
      </c>
      <c r="C11" s="27"/>
      <c r="D11" s="27"/>
      <c r="E11" s="27"/>
      <c r="F11" s="24"/>
      <c r="G11" s="27"/>
      <c r="H11" s="27"/>
      <c r="I11" s="27"/>
      <c r="J11" s="25" t="str">
        <f t="shared" si="0"/>
        <v/>
      </c>
      <c r="K11" s="27"/>
      <c r="L11" s="27"/>
      <c r="M11" s="27"/>
      <c r="N11" s="24"/>
      <c r="O11" s="32"/>
      <c r="P11" s="27"/>
      <c r="Q11" s="27"/>
      <c r="R11" s="27"/>
      <c r="S11" s="25" t="str">
        <f t="shared" si="1"/>
        <v/>
      </c>
      <c r="T11" s="87">
        <f t="shared" si="2"/>
        <v>0</v>
      </c>
      <c r="U11" s="260">
        <f t="shared" si="3"/>
        <v>0</v>
      </c>
    </row>
    <row r="12" spans="1:21" ht="12.75" customHeight="1" x14ac:dyDescent="0.15">
      <c r="A12" s="209">
        <v>4</v>
      </c>
      <c r="B12" s="23" t="s">
        <v>45</v>
      </c>
      <c r="C12" s="27"/>
      <c r="D12" s="27"/>
      <c r="E12" s="27"/>
      <c r="F12" s="24"/>
      <c r="G12" s="27"/>
      <c r="H12" s="27"/>
      <c r="I12" s="27"/>
      <c r="J12" s="25" t="str">
        <f t="shared" si="0"/>
        <v/>
      </c>
      <c r="K12" s="27"/>
      <c r="L12" s="27"/>
      <c r="M12" s="27"/>
      <c r="N12" s="24"/>
      <c r="O12" s="32"/>
      <c r="P12" s="27"/>
      <c r="Q12" s="27"/>
      <c r="R12" s="27"/>
      <c r="S12" s="25" t="str">
        <f t="shared" si="1"/>
        <v/>
      </c>
      <c r="T12" s="87">
        <f t="shared" si="2"/>
        <v>0</v>
      </c>
      <c r="U12" s="260">
        <f t="shared" si="3"/>
        <v>0</v>
      </c>
    </row>
    <row r="13" spans="1:21" ht="12.75" customHeight="1" x14ac:dyDescent="0.15">
      <c r="A13" s="209">
        <v>5</v>
      </c>
      <c r="B13" s="23" t="s">
        <v>45</v>
      </c>
      <c r="C13" s="27"/>
      <c r="D13" s="27"/>
      <c r="E13" s="27"/>
      <c r="F13" s="24"/>
      <c r="G13" s="27"/>
      <c r="H13" s="27"/>
      <c r="I13" s="27"/>
      <c r="J13" s="25" t="str">
        <f t="shared" si="0"/>
        <v/>
      </c>
      <c r="K13" s="27"/>
      <c r="L13" s="27"/>
      <c r="M13" s="27"/>
      <c r="N13" s="24"/>
      <c r="O13" s="32"/>
      <c r="P13" s="27"/>
      <c r="Q13" s="27"/>
      <c r="R13" s="27"/>
      <c r="S13" s="25" t="str">
        <f t="shared" si="1"/>
        <v/>
      </c>
      <c r="T13" s="87">
        <f t="shared" si="2"/>
        <v>0</v>
      </c>
      <c r="U13" s="260">
        <f t="shared" si="3"/>
        <v>0</v>
      </c>
    </row>
    <row r="14" spans="1:21" ht="12.75" customHeight="1" x14ac:dyDescent="0.15">
      <c r="A14" s="209">
        <v>6</v>
      </c>
      <c r="B14" s="23" t="s">
        <v>45</v>
      </c>
      <c r="C14" s="27"/>
      <c r="D14" s="27"/>
      <c r="E14" s="27"/>
      <c r="F14" s="24"/>
      <c r="G14" s="27"/>
      <c r="H14" s="27"/>
      <c r="I14" s="27"/>
      <c r="J14" s="25" t="str">
        <f t="shared" si="0"/>
        <v/>
      </c>
      <c r="K14" s="27"/>
      <c r="L14" s="27"/>
      <c r="M14" s="27"/>
      <c r="N14" s="24"/>
      <c r="O14" s="32"/>
      <c r="P14" s="27"/>
      <c r="Q14" s="27"/>
      <c r="R14" s="27"/>
      <c r="S14" s="25" t="str">
        <f t="shared" si="1"/>
        <v/>
      </c>
      <c r="T14" s="87">
        <f t="shared" si="2"/>
        <v>0</v>
      </c>
      <c r="U14" s="260">
        <f t="shared" si="3"/>
        <v>0</v>
      </c>
    </row>
    <row r="15" spans="1:21" ht="12.75" customHeight="1" x14ac:dyDescent="0.15">
      <c r="A15" s="209">
        <v>7</v>
      </c>
      <c r="B15" s="23" t="s">
        <v>45</v>
      </c>
      <c r="C15" s="27"/>
      <c r="D15" s="27"/>
      <c r="E15" s="27"/>
      <c r="F15" s="24"/>
      <c r="G15" s="27"/>
      <c r="H15" s="27"/>
      <c r="I15" s="27"/>
      <c r="J15" s="25" t="str">
        <f t="shared" si="0"/>
        <v/>
      </c>
      <c r="K15" s="27"/>
      <c r="L15" s="27"/>
      <c r="M15" s="27"/>
      <c r="N15" s="24"/>
      <c r="O15" s="32"/>
      <c r="P15" s="27"/>
      <c r="Q15" s="27"/>
      <c r="R15" s="27"/>
      <c r="S15" s="25" t="str">
        <f t="shared" si="1"/>
        <v/>
      </c>
      <c r="T15" s="87">
        <f t="shared" si="2"/>
        <v>0</v>
      </c>
      <c r="U15" s="260">
        <f t="shared" si="3"/>
        <v>0</v>
      </c>
    </row>
    <row r="16" spans="1:21" ht="12.75" customHeight="1" x14ac:dyDescent="0.15">
      <c r="A16" s="209">
        <v>8</v>
      </c>
      <c r="B16" s="23" t="s">
        <v>45</v>
      </c>
      <c r="C16" s="28"/>
      <c r="D16" s="28"/>
      <c r="E16" s="28"/>
      <c r="F16" s="24"/>
      <c r="G16" s="28"/>
      <c r="H16" s="28"/>
      <c r="I16" s="28"/>
      <c r="J16" s="25" t="str">
        <f t="shared" si="0"/>
        <v/>
      </c>
      <c r="K16" s="28"/>
      <c r="L16" s="28"/>
      <c r="M16" s="28"/>
      <c r="N16" s="24"/>
      <c r="O16" s="32"/>
      <c r="P16" s="28"/>
      <c r="Q16" s="28"/>
      <c r="R16" s="28"/>
      <c r="S16" s="25" t="str">
        <f t="shared" si="1"/>
        <v/>
      </c>
      <c r="T16" s="87">
        <f t="shared" si="2"/>
        <v>0</v>
      </c>
      <c r="U16" s="260">
        <f t="shared" si="3"/>
        <v>0</v>
      </c>
    </row>
    <row r="17" spans="1:21" ht="12.75" customHeight="1" x14ac:dyDescent="0.15">
      <c r="A17" s="209">
        <v>9</v>
      </c>
      <c r="B17" s="23" t="s">
        <v>45</v>
      </c>
      <c r="C17" s="28"/>
      <c r="D17" s="28"/>
      <c r="E17" s="28"/>
      <c r="F17" s="24"/>
      <c r="G17" s="28"/>
      <c r="H17" s="28"/>
      <c r="I17" s="28"/>
      <c r="J17" s="25" t="str">
        <f t="shared" si="0"/>
        <v/>
      </c>
      <c r="K17" s="28"/>
      <c r="L17" s="28"/>
      <c r="M17" s="28"/>
      <c r="N17" s="24"/>
      <c r="O17" s="32"/>
      <c r="P17" s="28"/>
      <c r="Q17" s="28"/>
      <c r="R17" s="28"/>
      <c r="S17" s="25" t="str">
        <f t="shared" si="1"/>
        <v/>
      </c>
      <c r="T17" s="87">
        <f t="shared" si="2"/>
        <v>0</v>
      </c>
      <c r="U17" s="260">
        <f t="shared" si="3"/>
        <v>0</v>
      </c>
    </row>
    <row r="18" spans="1:21" ht="12.75" customHeight="1" thickBot="1" x14ac:dyDescent="0.2">
      <c r="A18" s="210">
        <v>10</v>
      </c>
      <c r="B18" s="35" t="s">
        <v>45</v>
      </c>
      <c r="C18" s="36"/>
      <c r="D18" s="36"/>
      <c r="E18" s="36"/>
      <c r="F18" s="37"/>
      <c r="G18" s="36"/>
      <c r="H18" s="36"/>
      <c r="I18" s="36"/>
      <c r="J18" s="81" t="str">
        <f t="shared" si="0"/>
        <v/>
      </c>
      <c r="K18" s="36"/>
      <c r="L18" s="36"/>
      <c r="M18" s="36"/>
      <c r="N18" s="37"/>
      <c r="O18" s="38"/>
      <c r="P18" s="36"/>
      <c r="Q18" s="36"/>
      <c r="R18" s="36"/>
      <c r="S18" s="259" t="str">
        <f t="shared" si="1"/>
        <v/>
      </c>
      <c r="T18" s="216">
        <f t="shared" si="2"/>
        <v>0</v>
      </c>
      <c r="U18" s="261">
        <f t="shared" si="3"/>
        <v>0</v>
      </c>
    </row>
    <row r="19" spans="1:21" ht="12.75" customHeight="1" x14ac:dyDescent="0.15">
      <c r="A19" s="207">
        <v>11</v>
      </c>
      <c r="B19" s="33" t="s">
        <v>46</v>
      </c>
      <c r="C19" s="34"/>
      <c r="D19" s="34"/>
      <c r="E19" s="34"/>
      <c r="F19" s="24"/>
      <c r="G19" s="34"/>
      <c r="H19" s="34"/>
      <c r="I19" s="34"/>
      <c r="J19" s="25" t="str">
        <f t="shared" si="0"/>
        <v/>
      </c>
      <c r="K19" s="34"/>
      <c r="L19" s="34"/>
      <c r="M19" s="34"/>
      <c r="N19" s="24"/>
      <c r="O19" s="31"/>
      <c r="P19" s="34"/>
      <c r="Q19" s="34"/>
      <c r="R19" s="34"/>
      <c r="S19" s="25" t="str">
        <f t="shared" si="1"/>
        <v/>
      </c>
      <c r="T19" s="88">
        <f t="shared" si="2"/>
        <v>0</v>
      </c>
      <c r="U19" s="260">
        <f t="shared" si="3"/>
        <v>0</v>
      </c>
    </row>
    <row r="20" spans="1:21" ht="12.75" customHeight="1" x14ac:dyDescent="0.15">
      <c r="A20" s="209">
        <v>12</v>
      </c>
      <c r="B20" s="33" t="s">
        <v>46</v>
      </c>
      <c r="C20" s="28"/>
      <c r="D20" s="28"/>
      <c r="E20" s="28"/>
      <c r="F20" s="24"/>
      <c r="G20" s="28"/>
      <c r="H20" s="28"/>
      <c r="I20" s="28"/>
      <c r="J20" s="25" t="str">
        <f t="shared" si="0"/>
        <v/>
      </c>
      <c r="K20" s="28"/>
      <c r="L20" s="28"/>
      <c r="M20" s="28"/>
      <c r="N20" s="24"/>
      <c r="O20" s="32"/>
      <c r="P20" s="28"/>
      <c r="Q20" s="28"/>
      <c r="R20" s="28"/>
      <c r="S20" s="25" t="str">
        <f t="shared" si="1"/>
        <v/>
      </c>
      <c r="T20" s="87">
        <f t="shared" si="2"/>
        <v>0</v>
      </c>
      <c r="U20" s="260">
        <f t="shared" si="3"/>
        <v>0</v>
      </c>
    </row>
    <row r="21" spans="1:21" ht="12.75" customHeight="1" x14ac:dyDescent="0.15">
      <c r="A21" s="209">
        <v>13</v>
      </c>
      <c r="B21" s="33" t="s">
        <v>46</v>
      </c>
      <c r="C21" s="28"/>
      <c r="D21" s="28"/>
      <c r="E21" s="28"/>
      <c r="F21" s="24"/>
      <c r="G21" s="28"/>
      <c r="H21" s="28"/>
      <c r="I21" s="28"/>
      <c r="J21" s="25" t="str">
        <f t="shared" si="0"/>
        <v/>
      </c>
      <c r="K21" s="28"/>
      <c r="L21" s="28"/>
      <c r="M21" s="28"/>
      <c r="N21" s="24"/>
      <c r="O21" s="32"/>
      <c r="P21" s="28"/>
      <c r="Q21" s="28"/>
      <c r="R21" s="28"/>
      <c r="S21" s="25" t="str">
        <f t="shared" si="1"/>
        <v/>
      </c>
      <c r="T21" s="87">
        <f t="shared" si="2"/>
        <v>0</v>
      </c>
      <c r="U21" s="260">
        <f t="shared" si="3"/>
        <v>0</v>
      </c>
    </row>
    <row r="22" spans="1:21" ht="12.75" customHeight="1" x14ac:dyDescent="0.15">
      <c r="A22" s="209">
        <v>14</v>
      </c>
      <c r="B22" s="33" t="s">
        <v>46</v>
      </c>
      <c r="C22" s="28"/>
      <c r="D22" s="28"/>
      <c r="E22" s="28"/>
      <c r="F22" s="24"/>
      <c r="G22" s="28"/>
      <c r="H22" s="28"/>
      <c r="I22" s="28"/>
      <c r="J22" s="25" t="str">
        <f t="shared" si="0"/>
        <v/>
      </c>
      <c r="K22" s="28"/>
      <c r="L22" s="28"/>
      <c r="M22" s="28"/>
      <c r="N22" s="24"/>
      <c r="O22" s="32"/>
      <c r="P22" s="28"/>
      <c r="Q22" s="28"/>
      <c r="R22" s="28"/>
      <c r="S22" s="25" t="str">
        <f t="shared" si="1"/>
        <v/>
      </c>
      <c r="T22" s="87">
        <f t="shared" si="2"/>
        <v>0</v>
      </c>
      <c r="U22" s="260">
        <f t="shared" si="3"/>
        <v>0</v>
      </c>
    </row>
    <row r="23" spans="1:21" ht="12.75" customHeight="1" x14ac:dyDescent="0.15">
      <c r="A23" s="209">
        <v>15</v>
      </c>
      <c r="B23" s="33" t="s">
        <v>46</v>
      </c>
      <c r="C23" s="28"/>
      <c r="D23" s="28"/>
      <c r="E23" s="28"/>
      <c r="F23" s="24"/>
      <c r="G23" s="28"/>
      <c r="H23" s="28"/>
      <c r="I23" s="28"/>
      <c r="J23" s="25" t="str">
        <f t="shared" si="0"/>
        <v/>
      </c>
      <c r="K23" s="28"/>
      <c r="L23" s="28"/>
      <c r="M23" s="28"/>
      <c r="N23" s="24"/>
      <c r="O23" s="32"/>
      <c r="P23" s="28"/>
      <c r="Q23" s="28"/>
      <c r="R23" s="28"/>
      <c r="S23" s="25" t="str">
        <f t="shared" si="1"/>
        <v/>
      </c>
      <c r="T23" s="87">
        <f t="shared" si="2"/>
        <v>0</v>
      </c>
      <c r="U23" s="260">
        <f t="shared" si="3"/>
        <v>0</v>
      </c>
    </row>
    <row r="24" spans="1:21" ht="12.75" customHeight="1" x14ac:dyDescent="0.15">
      <c r="A24" s="209">
        <v>16</v>
      </c>
      <c r="B24" s="33" t="s">
        <v>46</v>
      </c>
      <c r="C24" s="28"/>
      <c r="D24" s="28"/>
      <c r="E24" s="28"/>
      <c r="F24" s="24"/>
      <c r="G24" s="28"/>
      <c r="H24" s="28"/>
      <c r="I24" s="28"/>
      <c r="J24" s="25" t="str">
        <f t="shared" si="0"/>
        <v/>
      </c>
      <c r="K24" s="28"/>
      <c r="L24" s="28"/>
      <c r="M24" s="28"/>
      <c r="N24" s="24"/>
      <c r="O24" s="32"/>
      <c r="P24" s="28"/>
      <c r="Q24" s="28"/>
      <c r="R24" s="28"/>
      <c r="S24" s="25" t="str">
        <f t="shared" si="1"/>
        <v/>
      </c>
      <c r="T24" s="87">
        <f t="shared" si="2"/>
        <v>0</v>
      </c>
      <c r="U24" s="260">
        <f t="shared" si="3"/>
        <v>0</v>
      </c>
    </row>
    <row r="25" spans="1:21" ht="12.75" customHeight="1" x14ac:dyDescent="0.15">
      <c r="A25" s="209">
        <v>17</v>
      </c>
      <c r="B25" s="33" t="s">
        <v>46</v>
      </c>
      <c r="C25" s="28"/>
      <c r="D25" s="28"/>
      <c r="E25" s="28"/>
      <c r="F25" s="24"/>
      <c r="G25" s="28"/>
      <c r="H25" s="28"/>
      <c r="I25" s="28"/>
      <c r="J25" s="25" t="str">
        <f t="shared" si="0"/>
        <v/>
      </c>
      <c r="K25" s="28"/>
      <c r="L25" s="28"/>
      <c r="M25" s="28"/>
      <c r="N25" s="24"/>
      <c r="O25" s="32"/>
      <c r="P25" s="28"/>
      <c r="Q25" s="28"/>
      <c r="R25" s="28"/>
      <c r="S25" s="25" t="str">
        <f t="shared" si="1"/>
        <v/>
      </c>
      <c r="T25" s="87">
        <f t="shared" si="2"/>
        <v>0</v>
      </c>
      <c r="U25" s="260">
        <f t="shared" si="3"/>
        <v>0</v>
      </c>
    </row>
    <row r="26" spans="1:21" ht="12.75" customHeight="1" x14ac:dyDescent="0.15">
      <c r="A26" s="209">
        <v>18</v>
      </c>
      <c r="B26" s="33" t="s">
        <v>46</v>
      </c>
      <c r="C26" s="28"/>
      <c r="D26" s="28"/>
      <c r="E26" s="28"/>
      <c r="F26" s="24"/>
      <c r="G26" s="28"/>
      <c r="H26" s="28"/>
      <c r="I26" s="28"/>
      <c r="J26" s="25" t="str">
        <f t="shared" si="0"/>
        <v/>
      </c>
      <c r="K26" s="28"/>
      <c r="L26" s="28"/>
      <c r="M26" s="28"/>
      <c r="N26" s="24"/>
      <c r="O26" s="32"/>
      <c r="P26" s="28"/>
      <c r="Q26" s="28"/>
      <c r="R26" s="28"/>
      <c r="S26" s="25" t="str">
        <f t="shared" si="1"/>
        <v/>
      </c>
      <c r="T26" s="87">
        <f t="shared" si="2"/>
        <v>0</v>
      </c>
      <c r="U26" s="260">
        <f t="shared" si="3"/>
        <v>0</v>
      </c>
    </row>
    <row r="27" spans="1:21" ht="12.75" customHeight="1" x14ac:dyDescent="0.15">
      <c r="A27" s="209">
        <v>19</v>
      </c>
      <c r="B27" s="33" t="s">
        <v>46</v>
      </c>
      <c r="C27" s="28"/>
      <c r="D27" s="28"/>
      <c r="E27" s="28"/>
      <c r="F27" s="24"/>
      <c r="G27" s="28"/>
      <c r="H27" s="28"/>
      <c r="I27" s="28"/>
      <c r="J27" s="25" t="str">
        <f t="shared" si="0"/>
        <v/>
      </c>
      <c r="K27" s="28"/>
      <c r="L27" s="28"/>
      <c r="M27" s="28"/>
      <c r="N27" s="24"/>
      <c r="O27" s="32"/>
      <c r="P27" s="28"/>
      <c r="Q27" s="28"/>
      <c r="R27" s="28"/>
      <c r="S27" s="25" t="str">
        <f t="shared" si="1"/>
        <v/>
      </c>
      <c r="T27" s="87">
        <f t="shared" si="2"/>
        <v>0</v>
      </c>
      <c r="U27" s="260">
        <f t="shared" si="3"/>
        <v>0</v>
      </c>
    </row>
    <row r="28" spans="1:21" ht="12.75" customHeight="1" thickBot="1" x14ac:dyDescent="0.2">
      <c r="A28" s="210">
        <v>20</v>
      </c>
      <c r="B28" s="39" t="s">
        <v>46</v>
      </c>
      <c r="C28" s="36"/>
      <c r="D28" s="36"/>
      <c r="E28" s="36"/>
      <c r="F28" s="37"/>
      <c r="G28" s="36"/>
      <c r="H28" s="36"/>
      <c r="I28" s="36"/>
      <c r="J28" s="81" t="str">
        <f t="shared" si="0"/>
        <v/>
      </c>
      <c r="K28" s="36"/>
      <c r="L28" s="36"/>
      <c r="M28" s="36"/>
      <c r="N28" s="37"/>
      <c r="O28" s="38"/>
      <c r="P28" s="36"/>
      <c r="Q28" s="36"/>
      <c r="R28" s="36"/>
      <c r="S28" s="259" t="str">
        <f t="shared" si="1"/>
        <v/>
      </c>
      <c r="T28" s="216">
        <f t="shared" si="2"/>
        <v>0</v>
      </c>
      <c r="U28" s="261">
        <f t="shared" si="3"/>
        <v>0</v>
      </c>
    </row>
    <row r="29" spans="1:21" ht="12.75" customHeight="1" x14ac:dyDescent="0.15">
      <c r="A29" s="207">
        <v>21</v>
      </c>
      <c r="B29" s="33" t="s">
        <v>47</v>
      </c>
      <c r="C29" s="34"/>
      <c r="D29" s="34"/>
      <c r="E29" s="34"/>
      <c r="F29" s="24"/>
      <c r="G29" s="34"/>
      <c r="H29" s="34"/>
      <c r="I29" s="34"/>
      <c r="J29" s="25" t="str">
        <f t="shared" si="0"/>
        <v/>
      </c>
      <c r="K29" s="34"/>
      <c r="L29" s="34"/>
      <c r="M29" s="34"/>
      <c r="N29" s="24"/>
      <c r="O29" s="31"/>
      <c r="P29" s="34"/>
      <c r="Q29" s="34"/>
      <c r="R29" s="34"/>
      <c r="S29" s="25" t="str">
        <f t="shared" si="1"/>
        <v/>
      </c>
      <c r="T29" s="88">
        <f t="shared" si="2"/>
        <v>0</v>
      </c>
      <c r="U29" s="260">
        <f t="shared" si="3"/>
        <v>0</v>
      </c>
    </row>
    <row r="30" spans="1:21" ht="12.75" customHeight="1" x14ac:dyDescent="0.15">
      <c r="A30" s="209">
        <v>22</v>
      </c>
      <c r="B30" s="33" t="s">
        <v>47</v>
      </c>
      <c r="C30" s="28"/>
      <c r="D30" s="28"/>
      <c r="E30" s="28"/>
      <c r="F30" s="24"/>
      <c r="G30" s="28"/>
      <c r="H30" s="28"/>
      <c r="I30" s="28"/>
      <c r="J30" s="25" t="str">
        <f t="shared" si="0"/>
        <v/>
      </c>
      <c r="K30" s="28"/>
      <c r="L30" s="28"/>
      <c r="M30" s="28"/>
      <c r="N30" s="24"/>
      <c r="O30" s="32"/>
      <c r="P30" s="28"/>
      <c r="Q30" s="28"/>
      <c r="R30" s="28"/>
      <c r="S30" s="25" t="str">
        <f t="shared" si="1"/>
        <v/>
      </c>
      <c r="T30" s="87">
        <f t="shared" si="2"/>
        <v>0</v>
      </c>
      <c r="U30" s="260">
        <f t="shared" si="3"/>
        <v>0</v>
      </c>
    </row>
    <row r="31" spans="1:21" x14ac:dyDescent="0.15">
      <c r="A31" s="209">
        <v>23</v>
      </c>
      <c r="B31" s="33" t="s">
        <v>47</v>
      </c>
      <c r="C31" s="28"/>
      <c r="D31" s="28"/>
      <c r="E31" s="28"/>
      <c r="F31" s="24"/>
      <c r="G31" s="28"/>
      <c r="H31" s="28"/>
      <c r="I31" s="28"/>
      <c r="J31" s="25" t="str">
        <f t="shared" si="0"/>
        <v/>
      </c>
      <c r="K31" s="28"/>
      <c r="L31" s="28"/>
      <c r="M31" s="28"/>
      <c r="N31" s="24"/>
      <c r="O31" s="32"/>
      <c r="P31" s="28"/>
      <c r="Q31" s="28"/>
      <c r="R31" s="28"/>
      <c r="S31" s="25" t="str">
        <f t="shared" si="1"/>
        <v/>
      </c>
      <c r="T31" s="87">
        <f t="shared" si="2"/>
        <v>0</v>
      </c>
      <c r="U31" s="260">
        <f t="shared" si="3"/>
        <v>0</v>
      </c>
    </row>
    <row r="32" spans="1:21" x14ac:dyDescent="0.15">
      <c r="A32" s="209">
        <v>24</v>
      </c>
      <c r="B32" s="33" t="s">
        <v>47</v>
      </c>
      <c r="C32" s="28"/>
      <c r="D32" s="28"/>
      <c r="E32" s="28"/>
      <c r="F32" s="24"/>
      <c r="G32" s="28"/>
      <c r="H32" s="28"/>
      <c r="I32" s="28"/>
      <c r="J32" s="25" t="str">
        <f t="shared" si="0"/>
        <v/>
      </c>
      <c r="K32" s="28"/>
      <c r="L32" s="28"/>
      <c r="M32" s="28"/>
      <c r="N32" s="24"/>
      <c r="O32" s="32"/>
      <c r="P32" s="28"/>
      <c r="Q32" s="28"/>
      <c r="R32" s="28"/>
      <c r="S32" s="25" t="str">
        <f t="shared" si="1"/>
        <v/>
      </c>
      <c r="T32" s="87">
        <f t="shared" si="2"/>
        <v>0</v>
      </c>
      <c r="U32" s="260">
        <f t="shared" si="3"/>
        <v>0</v>
      </c>
    </row>
    <row r="33" spans="1:21" x14ac:dyDescent="0.15">
      <c r="A33" s="209">
        <v>25</v>
      </c>
      <c r="B33" s="33" t="s">
        <v>47</v>
      </c>
      <c r="C33" s="28"/>
      <c r="D33" s="28"/>
      <c r="E33" s="28"/>
      <c r="F33" s="24"/>
      <c r="G33" s="28"/>
      <c r="H33" s="28"/>
      <c r="I33" s="28"/>
      <c r="J33" s="25" t="str">
        <f t="shared" si="0"/>
        <v/>
      </c>
      <c r="K33" s="28"/>
      <c r="L33" s="28"/>
      <c r="M33" s="28"/>
      <c r="N33" s="24"/>
      <c r="O33" s="32"/>
      <c r="P33" s="28"/>
      <c r="Q33" s="28"/>
      <c r="R33" s="28"/>
      <c r="S33" s="25" t="str">
        <f t="shared" si="1"/>
        <v/>
      </c>
      <c r="T33" s="87">
        <f t="shared" si="2"/>
        <v>0</v>
      </c>
      <c r="U33" s="260">
        <f t="shared" si="3"/>
        <v>0</v>
      </c>
    </row>
    <row r="34" spans="1:21" x14ac:dyDescent="0.15">
      <c r="A34" s="209">
        <v>26</v>
      </c>
      <c r="B34" s="33" t="s">
        <v>47</v>
      </c>
      <c r="C34" s="28"/>
      <c r="D34" s="28"/>
      <c r="E34" s="28"/>
      <c r="F34" s="24"/>
      <c r="G34" s="28"/>
      <c r="H34" s="28"/>
      <c r="I34" s="28"/>
      <c r="J34" s="25" t="str">
        <f t="shared" si="0"/>
        <v/>
      </c>
      <c r="K34" s="28"/>
      <c r="L34" s="28"/>
      <c r="M34" s="28"/>
      <c r="N34" s="24"/>
      <c r="O34" s="32"/>
      <c r="P34" s="28"/>
      <c r="Q34" s="28"/>
      <c r="R34" s="28"/>
      <c r="S34" s="25" t="str">
        <f t="shared" si="1"/>
        <v/>
      </c>
      <c r="T34" s="87">
        <f t="shared" si="2"/>
        <v>0</v>
      </c>
      <c r="U34" s="260">
        <f t="shared" si="3"/>
        <v>0</v>
      </c>
    </row>
    <row r="35" spans="1:21" x14ac:dyDescent="0.15">
      <c r="A35" s="209">
        <v>27</v>
      </c>
      <c r="B35" s="33" t="s">
        <v>47</v>
      </c>
      <c r="C35" s="28"/>
      <c r="D35" s="28"/>
      <c r="E35" s="28"/>
      <c r="F35" s="24"/>
      <c r="G35" s="28"/>
      <c r="H35" s="28"/>
      <c r="I35" s="28"/>
      <c r="J35" s="25" t="str">
        <f t="shared" si="0"/>
        <v/>
      </c>
      <c r="K35" s="28"/>
      <c r="L35" s="28"/>
      <c r="M35" s="28"/>
      <c r="N35" s="24"/>
      <c r="O35" s="32"/>
      <c r="P35" s="28"/>
      <c r="Q35" s="28"/>
      <c r="R35" s="28"/>
      <c r="S35" s="25" t="str">
        <f t="shared" si="1"/>
        <v/>
      </c>
      <c r="T35" s="87">
        <f t="shared" si="2"/>
        <v>0</v>
      </c>
      <c r="U35" s="260">
        <f t="shared" si="3"/>
        <v>0</v>
      </c>
    </row>
    <row r="36" spans="1:21" x14ac:dyDescent="0.15">
      <c r="A36" s="209">
        <v>28</v>
      </c>
      <c r="B36" s="33" t="s">
        <v>47</v>
      </c>
      <c r="C36" s="28"/>
      <c r="D36" s="28"/>
      <c r="E36" s="28"/>
      <c r="F36" s="24"/>
      <c r="G36" s="28"/>
      <c r="H36" s="28"/>
      <c r="I36" s="28"/>
      <c r="J36" s="25" t="str">
        <f t="shared" si="0"/>
        <v/>
      </c>
      <c r="K36" s="28"/>
      <c r="L36" s="28"/>
      <c r="M36" s="28"/>
      <c r="N36" s="24"/>
      <c r="O36" s="32"/>
      <c r="P36" s="28"/>
      <c r="Q36" s="28"/>
      <c r="R36" s="28"/>
      <c r="S36" s="25" t="str">
        <f t="shared" si="1"/>
        <v/>
      </c>
      <c r="T36" s="87">
        <f t="shared" si="2"/>
        <v>0</v>
      </c>
      <c r="U36" s="260">
        <f t="shared" si="3"/>
        <v>0</v>
      </c>
    </row>
    <row r="37" spans="1:21" x14ac:dyDescent="0.15">
      <c r="A37" s="209">
        <v>29</v>
      </c>
      <c r="B37" s="33" t="s">
        <v>47</v>
      </c>
      <c r="C37" s="28"/>
      <c r="D37" s="28"/>
      <c r="E37" s="28"/>
      <c r="F37" s="24"/>
      <c r="G37" s="28"/>
      <c r="H37" s="28"/>
      <c r="I37" s="28"/>
      <c r="J37" s="25" t="str">
        <f t="shared" si="0"/>
        <v/>
      </c>
      <c r="K37" s="28"/>
      <c r="L37" s="28"/>
      <c r="M37" s="28"/>
      <c r="N37" s="24"/>
      <c r="O37" s="32"/>
      <c r="P37" s="28"/>
      <c r="Q37" s="28"/>
      <c r="R37" s="28"/>
      <c r="S37" s="25" t="str">
        <f t="shared" si="1"/>
        <v/>
      </c>
      <c r="T37" s="87">
        <f t="shared" si="2"/>
        <v>0</v>
      </c>
      <c r="U37" s="260">
        <f t="shared" si="3"/>
        <v>0</v>
      </c>
    </row>
    <row r="38" spans="1:21" ht="14" thickBot="1" x14ac:dyDescent="0.2">
      <c r="A38" s="210">
        <v>30</v>
      </c>
      <c r="B38" s="76" t="s">
        <v>47</v>
      </c>
      <c r="C38" s="36"/>
      <c r="D38" s="36"/>
      <c r="E38" s="36"/>
      <c r="F38" s="37"/>
      <c r="G38" s="36"/>
      <c r="H38" s="36"/>
      <c r="I38" s="36"/>
      <c r="J38" s="81" t="str">
        <f t="shared" si="0"/>
        <v/>
      </c>
      <c r="K38" s="36"/>
      <c r="L38" s="36"/>
      <c r="M38" s="36"/>
      <c r="N38" s="37"/>
      <c r="O38" s="38"/>
      <c r="P38" s="36"/>
      <c r="Q38" s="36"/>
      <c r="R38" s="36"/>
      <c r="S38" s="259" t="str">
        <f t="shared" si="1"/>
        <v/>
      </c>
      <c r="T38" s="216">
        <f t="shared" si="2"/>
        <v>0</v>
      </c>
      <c r="U38" s="261">
        <f t="shared" si="3"/>
        <v>0</v>
      </c>
    </row>
    <row r="39" spans="1:21" x14ac:dyDescent="0.15">
      <c r="A39" s="207">
        <v>31</v>
      </c>
      <c r="B39" s="33" t="s">
        <v>48</v>
      </c>
      <c r="C39" s="34"/>
      <c r="D39" s="34"/>
      <c r="E39" s="34"/>
      <c r="F39" s="24"/>
      <c r="G39" s="34"/>
      <c r="H39" s="34"/>
      <c r="I39" s="34"/>
      <c r="J39" s="25" t="str">
        <f t="shared" si="0"/>
        <v/>
      </c>
      <c r="K39" s="34"/>
      <c r="L39" s="34"/>
      <c r="M39" s="34"/>
      <c r="N39" s="24"/>
      <c r="O39" s="31"/>
      <c r="P39" s="34"/>
      <c r="Q39" s="34"/>
      <c r="R39" s="34"/>
      <c r="S39" s="25" t="str">
        <f t="shared" si="1"/>
        <v/>
      </c>
      <c r="T39" s="88">
        <f t="shared" si="2"/>
        <v>0</v>
      </c>
      <c r="U39" s="260">
        <f t="shared" si="3"/>
        <v>0</v>
      </c>
    </row>
    <row r="40" spans="1:21" x14ac:dyDescent="0.15">
      <c r="A40" s="209">
        <v>32</v>
      </c>
      <c r="B40" s="33" t="s">
        <v>48</v>
      </c>
      <c r="C40" s="28"/>
      <c r="D40" s="28"/>
      <c r="E40" s="28"/>
      <c r="F40" s="24"/>
      <c r="G40" s="28"/>
      <c r="H40" s="28"/>
      <c r="I40" s="28"/>
      <c r="J40" s="25" t="str">
        <f t="shared" si="0"/>
        <v/>
      </c>
      <c r="K40" s="28"/>
      <c r="L40" s="28"/>
      <c r="M40" s="28"/>
      <c r="N40" s="24"/>
      <c r="O40" s="32"/>
      <c r="P40" s="28"/>
      <c r="Q40" s="28"/>
      <c r="R40" s="28"/>
      <c r="S40" s="25" t="str">
        <f t="shared" si="1"/>
        <v/>
      </c>
      <c r="T40" s="87">
        <f t="shared" si="2"/>
        <v>0</v>
      </c>
      <c r="U40" s="260">
        <f t="shared" si="3"/>
        <v>0</v>
      </c>
    </row>
    <row r="41" spans="1:21" x14ac:dyDescent="0.15">
      <c r="A41" s="209">
        <v>33</v>
      </c>
      <c r="B41" s="33" t="s">
        <v>48</v>
      </c>
      <c r="C41" s="28"/>
      <c r="D41" s="28"/>
      <c r="E41" s="28"/>
      <c r="F41" s="24"/>
      <c r="G41" s="28"/>
      <c r="H41" s="28"/>
      <c r="I41" s="28"/>
      <c r="J41" s="25" t="str">
        <f t="shared" si="0"/>
        <v/>
      </c>
      <c r="K41" s="28"/>
      <c r="L41" s="28"/>
      <c r="M41" s="28"/>
      <c r="N41" s="24"/>
      <c r="O41" s="32"/>
      <c r="P41" s="28"/>
      <c r="Q41" s="28"/>
      <c r="R41" s="28"/>
      <c r="S41" s="25" t="str">
        <f t="shared" si="1"/>
        <v/>
      </c>
      <c r="T41" s="87">
        <f t="shared" si="2"/>
        <v>0</v>
      </c>
      <c r="U41" s="260">
        <f t="shared" si="3"/>
        <v>0</v>
      </c>
    </row>
    <row r="42" spans="1:21" x14ac:dyDescent="0.15">
      <c r="A42" s="209">
        <v>34</v>
      </c>
      <c r="B42" s="33" t="s">
        <v>48</v>
      </c>
      <c r="C42" s="28"/>
      <c r="D42" s="28"/>
      <c r="E42" s="28"/>
      <c r="F42" s="24"/>
      <c r="G42" s="28"/>
      <c r="H42" s="28"/>
      <c r="I42" s="28"/>
      <c r="J42" s="25" t="str">
        <f t="shared" si="0"/>
        <v/>
      </c>
      <c r="K42" s="28"/>
      <c r="L42" s="28"/>
      <c r="M42" s="28"/>
      <c r="N42" s="24"/>
      <c r="O42" s="32"/>
      <c r="P42" s="28"/>
      <c r="Q42" s="28"/>
      <c r="R42" s="28"/>
      <c r="S42" s="25" t="str">
        <f t="shared" si="1"/>
        <v/>
      </c>
      <c r="T42" s="87">
        <f t="shared" si="2"/>
        <v>0</v>
      </c>
      <c r="U42" s="260">
        <f t="shared" si="3"/>
        <v>0</v>
      </c>
    </row>
    <row r="43" spans="1:21" x14ac:dyDescent="0.15">
      <c r="A43" s="209">
        <v>35</v>
      </c>
      <c r="B43" s="33" t="s">
        <v>48</v>
      </c>
      <c r="C43" s="28"/>
      <c r="D43" s="28"/>
      <c r="E43" s="28"/>
      <c r="F43" s="24"/>
      <c r="G43" s="28"/>
      <c r="H43" s="28"/>
      <c r="I43" s="28"/>
      <c r="J43" s="25" t="str">
        <f t="shared" si="0"/>
        <v/>
      </c>
      <c r="K43" s="28"/>
      <c r="L43" s="28"/>
      <c r="M43" s="28"/>
      <c r="N43" s="24"/>
      <c r="O43" s="32"/>
      <c r="P43" s="28"/>
      <c r="Q43" s="28"/>
      <c r="R43" s="28"/>
      <c r="S43" s="25" t="str">
        <f t="shared" si="1"/>
        <v/>
      </c>
      <c r="T43" s="87">
        <f t="shared" si="2"/>
        <v>0</v>
      </c>
      <c r="U43" s="260">
        <f t="shared" si="3"/>
        <v>0</v>
      </c>
    </row>
    <row r="44" spans="1:21" x14ac:dyDescent="0.15">
      <c r="A44" s="209">
        <v>36</v>
      </c>
      <c r="B44" s="33" t="s">
        <v>48</v>
      </c>
      <c r="C44" s="29"/>
      <c r="D44" s="29"/>
      <c r="E44" s="29"/>
      <c r="F44" s="24"/>
      <c r="G44" s="29"/>
      <c r="H44" s="29"/>
      <c r="I44" s="29"/>
      <c r="J44" s="25" t="str">
        <f t="shared" si="0"/>
        <v/>
      </c>
      <c r="K44" s="29"/>
      <c r="L44" s="29"/>
      <c r="M44" s="29"/>
      <c r="N44" s="24"/>
      <c r="O44" s="32"/>
      <c r="P44" s="29"/>
      <c r="Q44" s="29"/>
      <c r="R44" s="29"/>
      <c r="S44" s="25" t="str">
        <f t="shared" si="1"/>
        <v/>
      </c>
      <c r="T44" s="87">
        <f t="shared" si="2"/>
        <v>0</v>
      </c>
      <c r="U44" s="260">
        <f t="shared" si="3"/>
        <v>0</v>
      </c>
    </row>
    <row r="45" spans="1:21" x14ac:dyDescent="0.15">
      <c r="A45" s="209">
        <v>37</v>
      </c>
      <c r="B45" s="33" t="s">
        <v>48</v>
      </c>
      <c r="C45" s="29"/>
      <c r="D45" s="29"/>
      <c r="E45" s="29"/>
      <c r="F45" s="24"/>
      <c r="G45" s="29"/>
      <c r="H45" s="29"/>
      <c r="I45" s="29"/>
      <c r="J45" s="25" t="str">
        <f t="shared" si="0"/>
        <v/>
      </c>
      <c r="K45" s="29"/>
      <c r="L45" s="29"/>
      <c r="M45" s="29"/>
      <c r="N45" s="24"/>
      <c r="O45" s="32"/>
      <c r="P45" s="29"/>
      <c r="Q45" s="29"/>
      <c r="R45" s="29"/>
      <c r="S45" s="25" t="str">
        <f t="shared" si="1"/>
        <v/>
      </c>
      <c r="T45" s="87">
        <f t="shared" si="2"/>
        <v>0</v>
      </c>
      <c r="U45" s="260">
        <f t="shared" si="3"/>
        <v>0</v>
      </c>
    </row>
    <row r="46" spans="1:21" x14ac:dyDescent="0.15">
      <c r="A46" s="212">
        <v>38</v>
      </c>
      <c r="B46" s="33" t="s">
        <v>48</v>
      </c>
      <c r="C46" s="22"/>
      <c r="D46" s="22"/>
      <c r="E46" s="22"/>
      <c r="F46" s="24"/>
      <c r="G46" s="21"/>
      <c r="H46" s="21"/>
      <c r="I46" s="21"/>
      <c r="J46" s="25" t="str">
        <f t="shared" si="0"/>
        <v/>
      </c>
      <c r="K46" s="22"/>
      <c r="L46" s="22"/>
      <c r="M46" s="22"/>
      <c r="N46" s="24"/>
      <c r="O46" s="32"/>
      <c r="P46" s="21"/>
      <c r="Q46" s="21"/>
      <c r="R46" s="21"/>
      <c r="S46" s="25" t="str">
        <f t="shared" si="1"/>
        <v/>
      </c>
      <c r="T46" s="87">
        <f t="shared" si="2"/>
        <v>0</v>
      </c>
      <c r="U46" s="260">
        <f t="shared" si="3"/>
        <v>0</v>
      </c>
    </row>
    <row r="47" spans="1:21" x14ac:dyDescent="0.15">
      <c r="A47" s="212">
        <v>39</v>
      </c>
      <c r="B47" s="33" t="s">
        <v>48</v>
      </c>
      <c r="C47" s="22"/>
      <c r="D47" s="22"/>
      <c r="E47" s="22"/>
      <c r="F47" s="24"/>
      <c r="G47" s="22"/>
      <c r="H47" s="22"/>
      <c r="I47" s="22"/>
      <c r="J47" s="25" t="str">
        <f t="shared" si="0"/>
        <v/>
      </c>
      <c r="K47" s="22"/>
      <c r="L47" s="22"/>
      <c r="M47" s="22"/>
      <c r="N47" s="24"/>
      <c r="O47" s="32"/>
      <c r="P47" s="22"/>
      <c r="Q47" s="22"/>
      <c r="R47" s="22"/>
      <c r="S47" s="25" t="str">
        <f t="shared" si="1"/>
        <v/>
      </c>
      <c r="T47" s="87">
        <f t="shared" si="2"/>
        <v>0</v>
      </c>
      <c r="U47" s="260">
        <f t="shared" si="3"/>
        <v>0</v>
      </c>
    </row>
    <row r="48" spans="1:21" ht="14" thickBot="1" x14ac:dyDescent="0.2">
      <c r="A48" s="210">
        <v>40</v>
      </c>
      <c r="B48" s="76" t="s">
        <v>48</v>
      </c>
      <c r="C48" s="36"/>
      <c r="D48" s="36"/>
      <c r="E48" s="36"/>
      <c r="F48" s="37"/>
      <c r="G48" s="36"/>
      <c r="H48" s="36"/>
      <c r="I48" s="36"/>
      <c r="J48" s="81" t="str">
        <f t="shared" si="0"/>
        <v/>
      </c>
      <c r="K48" s="36"/>
      <c r="L48" s="36"/>
      <c r="M48" s="36"/>
      <c r="N48" s="37"/>
      <c r="O48" s="38"/>
      <c r="P48" s="36"/>
      <c r="Q48" s="36"/>
      <c r="R48" s="36"/>
      <c r="S48" s="259" t="str">
        <f t="shared" si="1"/>
        <v/>
      </c>
      <c r="T48" s="216">
        <f t="shared" si="2"/>
        <v>0</v>
      </c>
      <c r="U48" s="261">
        <f t="shared" si="3"/>
        <v>0</v>
      </c>
    </row>
    <row r="49" spans="1:21" x14ac:dyDescent="0.15">
      <c r="A49" s="207">
        <v>41</v>
      </c>
      <c r="B49" s="33" t="s">
        <v>49</v>
      </c>
      <c r="C49" s="34"/>
      <c r="D49" s="34"/>
      <c r="E49" s="34"/>
      <c r="F49" s="24"/>
      <c r="G49" s="34"/>
      <c r="H49" s="34"/>
      <c r="I49" s="34"/>
      <c r="J49" s="25" t="str">
        <f t="shared" si="0"/>
        <v/>
      </c>
      <c r="K49" s="34"/>
      <c r="L49" s="34"/>
      <c r="M49" s="34"/>
      <c r="N49" s="24"/>
      <c r="O49" s="31"/>
      <c r="P49" s="34"/>
      <c r="Q49" s="34"/>
      <c r="R49" s="34"/>
      <c r="S49" s="25" t="str">
        <f t="shared" si="1"/>
        <v/>
      </c>
      <c r="T49" s="88">
        <f t="shared" si="2"/>
        <v>0</v>
      </c>
      <c r="U49" s="260">
        <f t="shared" si="3"/>
        <v>0</v>
      </c>
    </row>
    <row r="50" spans="1:21" x14ac:dyDescent="0.15">
      <c r="A50" s="209">
        <v>42</v>
      </c>
      <c r="B50" s="33" t="s">
        <v>49</v>
      </c>
      <c r="C50" s="28"/>
      <c r="D50" s="28"/>
      <c r="E50" s="28"/>
      <c r="F50" s="24"/>
      <c r="G50" s="28"/>
      <c r="H50" s="28"/>
      <c r="I50" s="28"/>
      <c r="J50" s="25" t="str">
        <f t="shared" si="0"/>
        <v/>
      </c>
      <c r="K50" s="28"/>
      <c r="L50" s="28"/>
      <c r="M50" s="28"/>
      <c r="N50" s="24"/>
      <c r="O50" s="32"/>
      <c r="P50" s="28"/>
      <c r="Q50" s="28"/>
      <c r="R50" s="28"/>
      <c r="S50" s="25" t="str">
        <f t="shared" si="1"/>
        <v/>
      </c>
      <c r="T50" s="87">
        <f t="shared" si="2"/>
        <v>0</v>
      </c>
      <c r="U50" s="260">
        <f t="shared" si="3"/>
        <v>0</v>
      </c>
    </row>
    <row r="51" spans="1:21" x14ac:dyDescent="0.15">
      <c r="A51" s="209">
        <v>43</v>
      </c>
      <c r="B51" s="33" t="s">
        <v>49</v>
      </c>
      <c r="C51" s="28"/>
      <c r="D51" s="28"/>
      <c r="E51" s="28"/>
      <c r="F51" s="24"/>
      <c r="G51" s="28"/>
      <c r="H51" s="28"/>
      <c r="I51" s="28"/>
      <c r="J51" s="25" t="str">
        <f t="shared" si="0"/>
        <v/>
      </c>
      <c r="K51" s="28"/>
      <c r="L51" s="28"/>
      <c r="M51" s="28"/>
      <c r="N51" s="24"/>
      <c r="O51" s="32"/>
      <c r="P51" s="28"/>
      <c r="Q51" s="28"/>
      <c r="R51" s="28"/>
      <c r="S51" s="25" t="str">
        <f t="shared" si="1"/>
        <v/>
      </c>
      <c r="T51" s="87">
        <f t="shared" si="2"/>
        <v>0</v>
      </c>
      <c r="U51" s="260">
        <f t="shared" si="3"/>
        <v>0</v>
      </c>
    </row>
    <row r="52" spans="1:21" x14ac:dyDescent="0.15">
      <c r="A52" s="209">
        <v>44</v>
      </c>
      <c r="B52" s="33" t="s">
        <v>49</v>
      </c>
      <c r="C52" s="28"/>
      <c r="D52" s="28"/>
      <c r="E52" s="28"/>
      <c r="F52" s="24"/>
      <c r="G52" s="28"/>
      <c r="H52" s="28"/>
      <c r="I52" s="28"/>
      <c r="J52" s="25" t="str">
        <f t="shared" si="0"/>
        <v/>
      </c>
      <c r="K52" s="28"/>
      <c r="L52" s="28"/>
      <c r="M52" s="28"/>
      <c r="N52" s="24"/>
      <c r="O52" s="32"/>
      <c r="P52" s="28"/>
      <c r="Q52" s="28"/>
      <c r="R52" s="28"/>
      <c r="S52" s="25" t="str">
        <f t="shared" si="1"/>
        <v/>
      </c>
      <c r="T52" s="87">
        <f t="shared" si="2"/>
        <v>0</v>
      </c>
      <c r="U52" s="260">
        <f t="shared" si="3"/>
        <v>0</v>
      </c>
    </row>
    <row r="53" spans="1:21" x14ac:dyDescent="0.15">
      <c r="A53" s="209">
        <v>45</v>
      </c>
      <c r="B53" s="33" t="s">
        <v>49</v>
      </c>
      <c r="C53" s="28"/>
      <c r="D53" s="28"/>
      <c r="E53" s="28"/>
      <c r="F53" s="24"/>
      <c r="G53" s="28"/>
      <c r="H53" s="28"/>
      <c r="I53" s="28"/>
      <c r="J53" s="25" t="str">
        <f t="shared" si="0"/>
        <v/>
      </c>
      <c r="K53" s="28"/>
      <c r="L53" s="28"/>
      <c r="M53" s="28"/>
      <c r="N53" s="24"/>
      <c r="O53" s="32"/>
      <c r="P53" s="28"/>
      <c r="Q53" s="28"/>
      <c r="R53" s="28"/>
      <c r="S53" s="25" t="str">
        <f t="shared" si="1"/>
        <v/>
      </c>
      <c r="T53" s="87">
        <f t="shared" si="2"/>
        <v>0</v>
      </c>
      <c r="U53" s="260">
        <f t="shared" si="3"/>
        <v>0</v>
      </c>
    </row>
    <row r="54" spans="1:21" x14ac:dyDescent="0.15">
      <c r="A54" s="209">
        <v>46</v>
      </c>
      <c r="B54" s="33" t="s">
        <v>49</v>
      </c>
      <c r="C54" s="28"/>
      <c r="D54" s="28"/>
      <c r="E54" s="28"/>
      <c r="F54" s="24"/>
      <c r="G54" s="28"/>
      <c r="H54" s="28"/>
      <c r="I54" s="28"/>
      <c r="J54" s="25" t="str">
        <f t="shared" si="0"/>
        <v/>
      </c>
      <c r="K54" s="28"/>
      <c r="L54" s="28"/>
      <c r="M54" s="28"/>
      <c r="N54" s="24"/>
      <c r="O54" s="32"/>
      <c r="P54" s="28"/>
      <c r="Q54" s="28"/>
      <c r="R54" s="28"/>
      <c r="S54" s="25" t="str">
        <f t="shared" si="1"/>
        <v/>
      </c>
      <c r="T54" s="87">
        <f t="shared" si="2"/>
        <v>0</v>
      </c>
      <c r="U54" s="260">
        <f t="shared" si="3"/>
        <v>0</v>
      </c>
    </row>
    <row r="55" spans="1:21" x14ac:dyDescent="0.15">
      <c r="A55" s="209">
        <v>47</v>
      </c>
      <c r="B55" s="33" t="s">
        <v>49</v>
      </c>
      <c r="C55" s="28"/>
      <c r="D55" s="28"/>
      <c r="E55" s="28"/>
      <c r="F55" s="24"/>
      <c r="G55" s="28"/>
      <c r="H55" s="28"/>
      <c r="I55" s="28"/>
      <c r="J55" s="25" t="str">
        <f t="shared" si="0"/>
        <v/>
      </c>
      <c r="K55" s="28"/>
      <c r="L55" s="28"/>
      <c r="M55" s="28"/>
      <c r="N55" s="24"/>
      <c r="O55" s="32"/>
      <c r="P55" s="28"/>
      <c r="Q55" s="28"/>
      <c r="R55" s="28"/>
      <c r="S55" s="25" t="str">
        <f t="shared" si="1"/>
        <v/>
      </c>
      <c r="T55" s="87">
        <f t="shared" si="2"/>
        <v>0</v>
      </c>
      <c r="U55" s="260">
        <f t="shared" si="3"/>
        <v>0</v>
      </c>
    </row>
    <row r="56" spans="1:21" x14ac:dyDescent="0.15">
      <c r="A56" s="209">
        <v>48</v>
      </c>
      <c r="B56" s="33" t="s">
        <v>49</v>
      </c>
      <c r="C56" s="28"/>
      <c r="D56" s="28"/>
      <c r="E56" s="28"/>
      <c r="F56" s="24"/>
      <c r="G56" s="28"/>
      <c r="H56" s="28"/>
      <c r="I56" s="28"/>
      <c r="J56" s="25" t="str">
        <f t="shared" si="0"/>
        <v/>
      </c>
      <c r="K56" s="28"/>
      <c r="L56" s="28"/>
      <c r="M56" s="28"/>
      <c r="N56" s="24"/>
      <c r="O56" s="32"/>
      <c r="P56" s="28"/>
      <c r="Q56" s="28"/>
      <c r="R56" s="28"/>
      <c r="S56" s="25" t="str">
        <f t="shared" si="1"/>
        <v/>
      </c>
      <c r="T56" s="87">
        <f t="shared" si="2"/>
        <v>0</v>
      </c>
      <c r="U56" s="260">
        <f t="shared" si="3"/>
        <v>0</v>
      </c>
    </row>
    <row r="57" spans="1:21" x14ac:dyDescent="0.15">
      <c r="A57" s="209">
        <v>49</v>
      </c>
      <c r="B57" s="33" t="s">
        <v>49</v>
      </c>
      <c r="C57" s="28"/>
      <c r="D57" s="28"/>
      <c r="E57" s="28"/>
      <c r="F57" s="24"/>
      <c r="G57" s="28"/>
      <c r="H57" s="28"/>
      <c r="I57" s="28"/>
      <c r="J57" s="25" t="str">
        <f t="shared" si="0"/>
        <v/>
      </c>
      <c r="K57" s="28"/>
      <c r="L57" s="28"/>
      <c r="M57" s="28"/>
      <c r="N57" s="24"/>
      <c r="O57" s="32"/>
      <c r="P57" s="28"/>
      <c r="Q57" s="28"/>
      <c r="R57" s="28"/>
      <c r="S57" s="25" t="str">
        <f t="shared" si="1"/>
        <v/>
      </c>
      <c r="T57" s="87">
        <f t="shared" si="2"/>
        <v>0</v>
      </c>
      <c r="U57" s="260">
        <f t="shared" si="3"/>
        <v>0</v>
      </c>
    </row>
    <row r="58" spans="1:21" ht="14" thickBot="1" x14ac:dyDescent="0.2">
      <c r="A58" s="210">
        <v>50</v>
      </c>
      <c r="B58" s="213" t="s">
        <v>49</v>
      </c>
      <c r="C58" s="36"/>
      <c r="D58" s="36"/>
      <c r="E58" s="36"/>
      <c r="F58" s="37"/>
      <c r="G58" s="36"/>
      <c r="H58" s="36"/>
      <c r="I58" s="36"/>
      <c r="J58" s="214" t="str">
        <f t="shared" si="0"/>
        <v/>
      </c>
      <c r="K58" s="36"/>
      <c r="L58" s="36"/>
      <c r="M58" s="36"/>
      <c r="N58" s="37"/>
      <c r="O58" s="38"/>
      <c r="P58" s="36"/>
      <c r="Q58" s="36"/>
      <c r="R58" s="36"/>
      <c r="S58" s="214" t="str">
        <f t="shared" si="1"/>
        <v/>
      </c>
      <c r="T58" s="216">
        <f t="shared" si="2"/>
        <v>0</v>
      </c>
      <c r="U58" s="262">
        <f t="shared" si="3"/>
        <v>0</v>
      </c>
    </row>
    <row r="59" spans="1:21" ht="14" thickBot="1" x14ac:dyDescent="0.2">
      <c r="U59" s="30">
        <f>SUM(U9:U58)</f>
        <v>0</v>
      </c>
    </row>
    <row r="64" spans="1:21" x14ac:dyDescent="0.15">
      <c r="P64" s="84"/>
    </row>
  </sheetData>
  <sheetProtection algorithmName="SHA-512" hashValue="DdUDYSzI3/YHyJAkGtiArqv/84tDnpzX+xjfzw4LvHt7c9bshUKMhVLdX6LFpYDJ4JIvqMSeFxHR6LeQTHw4pg==" saltValue="HasdwcYQB5lgPZguoB8ESg==" spinCount="100000" sheet="1" selectLockedCells="1"/>
  <mergeCells count="21">
    <mergeCell ref="P6:Q6"/>
    <mergeCell ref="J7:J8"/>
    <mergeCell ref="C2:F2"/>
    <mergeCell ref="G7:I7"/>
    <mergeCell ref="G6:H6"/>
    <mergeCell ref="P7:R7"/>
    <mergeCell ref="S7:S8"/>
    <mergeCell ref="U7:U8"/>
    <mergeCell ref="K7:K8"/>
    <mergeCell ref="L7:L8"/>
    <mergeCell ref="E7:E8"/>
    <mergeCell ref="F7:F8"/>
    <mergeCell ref="M7:M8"/>
    <mergeCell ref="N7:N8"/>
    <mergeCell ref="O7:O8"/>
    <mergeCell ref="T7:T8"/>
    <mergeCell ref="A6:B6"/>
    <mergeCell ref="A7:A8"/>
    <mergeCell ref="B7:B8"/>
    <mergeCell ref="C7:C8"/>
    <mergeCell ref="D7:D8"/>
  </mergeCells>
  <phoneticPr fontId="31" type="noConversion"/>
  <dataValidations count="2">
    <dataValidation type="list" allowBlank="1" showInputMessage="1" showErrorMessage="1" sqref="N9:N58 JJ9:JJ58 TF9:TF58 ADB9:ADB58 AMX9:AMX58 AWT9:AWT58 BGP9:BGP58 BQL9:BQL58 CAH9:CAH58 CKD9:CKD58 CTZ9:CTZ58 DDV9:DDV58 DNR9:DNR58 DXN9:DXN58 EHJ9:EHJ58 ERF9:ERF58 FBB9:FBB58 FKX9:FKX58 FUT9:FUT58 GEP9:GEP58 GOL9:GOL58 GYH9:GYH58 HID9:HID58 HRZ9:HRZ58 IBV9:IBV58 ILR9:ILR58 IVN9:IVN58 JFJ9:JFJ58 JPF9:JPF58 JZB9:JZB58 KIX9:KIX58 KST9:KST58 LCP9:LCP58 LML9:LML58 LWH9:LWH58 MGD9:MGD58 MPZ9:MPZ58 MZV9:MZV58 NJR9:NJR58 NTN9:NTN58 ODJ9:ODJ58 ONF9:ONF58 OXB9:OXB58 PGX9:PGX58 PQT9:PQT58 QAP9:QAP58 QKL9:QKL58 QUH9:QUH58 RED9:RED58 RNZ9:RNZ58 RXV9:RXV58 SHR9:SHR58 SRN9:SRN58 TBJ9:TBJ58 TLF9:TLF58 TVB9:TVB58 UEX9:UEX58 UOT9:UOT58 UYP9:UYP58 VIL9:VIL58 VSH9:VSH58 WCD9:WCD58 WLZ9:WLZ58 WVV9:WVV58 N65545:N65594 JJ65545:JJ65594 TF65545:TF65594 ADB65545:ADB65594 AMX65545:AMX65594 AWT65545:AWT65594 BGP65545:BGP65594 BQL65545:BQL65594 CAH65545:CAH65594 CKD65545:CKD65594 CTZ65545:CTZ65594 DDV65545:DDV65594 DNR65545:DNR65594 DXN65545:DXN65594 EHJ65545:EHJ65594 ERF65545:ERF65594 FBB65545:FBB65594 FKX65545:FKX65594 FUT65545:FUT65594 GEP65545:GEP65594 GOL65545:GOL65594 GYH65545:GYH65594 HID65545:HID65594 HRZ65545:HRZ65594 IBV65545:IBV65594 ILR65545:ILR65594 IVN65545:IVN65594 JFJ65545:JFJ65594 JPF65545:JPF65594 JZB65545:JZB65594 KIX65545:KIX65594 KST65545:KST65594 LCP65545:LCP65594 LML65545:LML65594 LWH65545:LWH65594 MGD65545:MGD65594 MPZ65545:MPZ65594 MZV65545:MZV65594 NJR65545:NJR65594 NTN65545:NTN65594 ODJ65545:ODJ65594 ONF65545:ONF65594 OXB65545:OXB65594 PGX65545:PGX65594 PQT65545:PQT65594 QAP65545:QAP65594 QKL65545:QKL65594 QUH65545:QUH65594 RED65545:RED65594 RNZ65545:RNZ65594 RXV65545:RXV65594 SHR65545:SHR65594 SRN65545:SRN65594 TBJ65545:TBJ65594 TLF65545:TLF65594 TVB65545:TVB65594 UEX65545:UEX65594 UOT65545:UOT65594 UYP65545:UYP65594 VIL65545:VIL65594 VSH65545:VSH65594 WCD65545:WCD65594 WLZ65545:WLZ65594 WVV65545:WVV65594 N131081:N131130 JJ131081:JJ131130 TF131081:TF131130 ADB131081:ADB131130 AMX131081:AMX131130 AWT131081:AWT131130 BGP131081:BGP131130 BQL131081:BQL131130 CAH131081:CAH131130 CKD131081:CKD131130 CTZ131081:CTZ131130 DDV131081:DDV131130 DNR131081:DNR131130 DXN131081:DXN131130 EHJ131081:EHJ131130 ERF131081:ERF131130 FBB131081:FBB131130 FKX131081:FKX131130 FUT131081:FUT131130 GEP131081:GEP131130 GOL131081:GOL131130 GYH131081:GYH131130 HID131081:HID131130 HRZ131081:HRZ131130 IBV131081:IBV131130 ILR131081:ILR131130 IVN131081:IVN131130 JFJ131081:JFJ131130 JPF131081:JPF131130 JZB131081:JZB131130 KIX131081:KIX131130 KST131081:KST131130 LCP131081:LCP131130 LML131081:LML131130 LWH131081:LWH131130 MGD131081:MGD131130 MPZ131081:MPZ131130 MZV131081:MZV131130 NJR131081:NJR131130 NTN131081:NTN131130 ODJ131081:ODJ131130 ONF131081:ONF131130 OXB131081:OXB131130 PGX131081:PGX131130 PQT131081:PQT131130 QAP131081:QAP131130 QKL131081:QKL131130 QUH131081:QUH131130 RED131081:RED131130 RNZ131081:RNZ131130 RXV131081:RXV131130 SHR131081:SHR131130 SRN131081:SRN131130 TBJ131081:TBJ131130 TLF131081:TLF131130 TVB131081:TVB131130 UEX131081:UEX131130 UOT131081:UOT131130 UYP131081:UYP131130 VIL131081:VIL131130 VSH131081:VSH131130 WCD131081:WCD131130 WLZ131081:WLZ131130 WVV131081:WVV131130 N196617:N196666 JJ196617:JJ196666 TF196617:TF196666 ADB196617:ADB196666 AMX196617:AMX196666 AWT196617:AWT196666 BGP196617:BGP196666 BQL196617:BQL196666 CAH196617:CAH196666 CKD196617:CKD196666 CTZ196617:CTZ196666 DDV196617:DDV196666 DNR196617:DNR196666 DXN196617:DXN196666 EHJ196617:EHJ196666 ERF196617:ERF196666 FBB196617:FBB196666 FKX196617:FKX196666 FUT196617:FUT196666 GEP196617:GEP196666 GOL196617:GOL196666 GYH196617:GYH196666 HID196617:HID196666 HRZ196617:HRZ196666 IBV196617:IBV196666 ILR196617:ILR196666 IVN196617:IVN196666 JFJ196617:JFJ196666 JPF196617:JPF196666 JZB196617:JZB196666 KIX196617:KIX196666 KST196617:KST196666 LCP196617:LCP196666 LML196617:LML196666 LWH196617:LWH196666 MGD196617:MGD196666 MPZ196617:MPZ196666 MZV196617:MZV196666 NJR196617:NJR196666 NTN196617:NTN196666 ODJ196617:ODJ196666 ONF196617:ONF196666 OXB196617:OXB196666 PGX196617:PGX196666 PQT196617:PQT196666 QAP196617:QAP196666 QKL196617:QKL196666 QUH196617:QUH196666 RED196617:RED196666 RNZ196617:RNZ196666 RXV196617:RXV196666 SHR196617:SHR196666 SRN196617:SRN196666 TBJ196617:TBJ196666 TLF196617:TLF196666 TVB196617:TVB196666 UEX196617:UEX196666 UOT196617:UOT196666 UYP196617:UYP196666 VIL196617:VIL196666 VSH196617:VSH196666 WCD196617:WCD196666 WLZ196617:WLZ196666 WVV196617:WVV196666 N262153:N262202 JJ262153:JJ262202 TF262153:TF262202 ADB262153:ADB262202 AMX262153:AMX262202 AWT262153:AWT262202 BGP262153:BGP262202 BQL262153:BQL262202 CAH262153:CAH262202 CKD262153:CKD262202 CTZ262153:CTZ262202 DDV262153:DDV262202 DNR262153:DNR262202 DXN262153:DXN262202 EHJ262153:EHJ262202 ERF262153:ERF262202 FBB262153:FBB262202 FKX262153:FKX262202 FUT262153:FUT262202 GEP262153:GEP262202 GOL262153:GOL262202 GYH262153:GYH262202 HID262153:HID262202 HRZ262153:HRZ262202 IBV262153:IBV262202 ILR262153:ILR262202 IVN262153:IVN262202 JFJ262153:JFJ262202 JPF262153:JPF262202 JZB262153:JZB262202 KIX262153:KIX262202 KST262153:KST262202 LCP262153:LCP262202 LML262153:LML262202 LWH262153:LWH262202 MGD262153:MGD262202 MPZ262153:MPZ262202 MZV262153:MZV262202 NJR262153:NJR262202 NTN262153:NTN262202 ODJ262153:ODJ262202 ONF262153:ONF262202 OXB262153:OXB262202 PGX262153:PGX262202 PQT262153:PQT262202 QAP262153:QAP262202 QKL262153:QKL262202 QUH262153:QUH262202 RED262153:RED262202 RNZ262153:RNZ262202 RXV262153:RXV262202 SHR262153:SHR262202 SRN262153:SRN262202 TBJ262153:TBJ262202 TLF262153:TLF262202 TVB262153:TVB262202 UEX262153:UEX262202 UOT262153:UOT262202 UYP262153:UYP262202 VIL262153:VIL262202 VSH262153:VSH262202 WCD262153:WCD262202 WLZ262153:WLZ262202 WVV262153:WVV262202 N327689:N327738 JJ327689:JJ327738 TF327689:TF327738 ADB327689:ADB327738 AMX327689:AMX327738 AWT327689:AWT327738 BGP327689:BGP327738 BQL327689:BQL327738 CAH327689:CAH327738 CKD327689:CKD327738 CTZ327689:CTZ327738 DDV327689:DDV327738 DNR327689:DNR327738 DXN327689:DXN327738 EHJ327689:EHJ327738 ERF327689:ERF327738 FBB327689:FBB327738 FKX327689:FKX327738 FUT327689:FUT327738 GEP327689:GEP327738 GOL327689:GOL327738 GYH327689:GYH327738 HID327689:HID327738 HRZ327689:HRZ327738 IBV327689:IBV327738 ILR327689:ILR327738 IVN327689:IVN327738 JFJ327689:JFJ327738 JPF327689:JPF327738 JZB327689:JZB327738 KIX327689:KIX327738 KST327689:KST327738 LCP327689:LCP327738 LML327689:LML327738 LWH327689:LWH327738 MGD327689:MGD327738 MPZ327689:MPZ327738 MZV327689:MZV327738 NJR327689:NJR327738 NTN327689:NTN327738 ODJ327689:ODJ327738 ONF327689:ONF327738 OXB327689:OXB327738 PGX327689:PGX327738 PQT327689:PQT327738 QAP327689:QAP327738 QKL327689:QKL327738 QUH327689:QUH327738 RED327689:RED327738 RNZ327689:RNZ327738 RXV327689:RXV327738 SHR327689:SHR327738 SRN327689:SRN327738 TBJ327689:TBJ327738 TLF327689:TLF327738 TVB327689:TVB327738 UEX327689:UEX327738 UOT327689:UOT327738 UYP327689:UYP327738 VIL327689:VIL327738 VSH327689:VSH327738 WCD327689:WCD327738 WLZ327689:WLZ327738 WVV327689:WVV327738 N393225:N393274 JJ393225:JJ393274 TF393225:TF393274 ADB393225:ADB393274 AMX393225:AMX393274 AWT393225:AWT393274 BGP393225:BGP393274 BQL393225:BQL393274 CAH393225:CAH393274 CKD393225:CKD393274 CTZ393225:CTZ393274 DDV393225:DDV393274 DNR393225:DNR393274 DXN393225:DXN393274 EHJ393225:EHJ393274 ERF393225:ERF393274 FBB393225:FBB393274 FKX393225:FKX393274 FUT393225:FUT393274 GEP393225:GEP393274 GOL393225:GOL393274 GYH393225:GYH393274 HID393225:HID393274 HRZ393225:HRZ393274 IBV393225:IBV393274 ILR393225:ILR393274 IVN393225:IVN393274 JFJ393225:JFJ393274 JPF393225:JPF393274 JZB393225:JZB393274 KIX393225:KIX393274 KST393225:KST393274 LCP393225:LCP393274 LML393225:LML393274 LWH393225:LWH393274 MGD393225:MGD393274 MPZ393225:MPZ393274 MZV393225:MZV393274 NJR393225:NJR393274 NTN393225:NTN393274 ODJ393225:ODJ393274 ONF393225:ONF393274 OXB393225:OXB393274 PGX393225:PGX393274 PQT393225:PQT393274 QAP393225:QAP393274 QKL393225:QKL393274 QUH393225:QUH393274 RED393225:RED393274 RNZ393225:RNZ393274 RXV393225:RXV393274 SHR393225:SHR393274 SRN393225:SRN393274 TBJ393225:TBJ393274 TLF393225:TLF393274 TVB393225:TVB393274 UEX393225:UEX393274 UOT393225:UOT393274 UYP393225:UYP393274 VIL393225:VIL393274 VSH393225:VSH393274 WCD393225:WCD393274 WLZ393225:WLZ393274 WVV393225:WVV393274 N458761:N458810 JJ458761:JJ458810 TF458761:TF458810 ADB458761:ADB458810 AMX458761:AMX458810 AWT458761:AWT458810 BGP458761:BGP458810 BQL458761:BQL458810 CAH458761:CAH458810 CKD458761:CKD458810 CTZ458761:CTZ458810 DDV458761:DDV458810 DNR458761:DNR458810 DXN458761:DXN458810 EHJ458761:EHJ458810 ERF458761:ERF458810 FBB458761:FBB458810 FKX458761:FKX458810 FUT458761:FUT458810 GEP458761:GEP458810 GOL458761:GOL458810 GYH458761:GYH458810 HID458761:HID458810 HRZ458761:HRZ458810 IBV458761:IBV458810 ILR458761:ILR458810 IVN458761:IVN458810 JFJ458761:JFJ458810 JPF458761:JPF458810 JZB458761:JZB458810 KIX458761:KIX458810 KST458761:KST458810 LCP458761:LCP458810 LML458761:LML458810 LWH458761:LWH458810 MGD458761:MGD458810 MPZ458761:MPZ458810 MZV458761:MZV458810 NJR458761:NJR458810 NTN458761:NTN458810 ODJ458761:ODJ458810 ONF458761:ONF458810 OXB458761:OXB458810 PGX458761:PGX458810 PQT458761:PQT458810 QAP458761:QAP458810 QKL458761:QKL458810 QUH458761:QUH458810 RED458761:RED458810 RNZ458761:RNZ458810 RXV458761:RXV458810 SHR458761:SHR458810 SRN458761:SRN458810 TBJ458761:TBJ458810 TLF458761:TLF458810 TVB458761:TVB458810 UEX458761:UEX458810 UOT458761:UOT458810 UYP458761:UYP458810 VIL458761:VIL458810 VSH458761:VSH458810 WCD458761:WCD458810 WLZ458761:WLZ458810 WVV458761:WVV458810 N524297:N524346 JJ524297:JJ524346 TF524297:TF524346 ADB524297:ADB524346 AMX524297:AMX524346 AWT524297:AWT524346 BGP524297:BGP524346 BQL524297:BQL524346 CAH524297:CAH524346 CKD524297:CKD524346 CTZ524297:CTZ524346 DDV524297:DDV524346 DNR524297:DNR524346 DXN524297:DXN524346 EHJ524297:EHJ524346 ERF524297:ERF524346 FBB524297:FBB524346 FKX524297:FKX524346 FUT524297:FUT524346 GEP524297:GEP524346 GOL524297:GOL524346 GYH524297:GYH524346 HID524297:HID524346 HRZ524297:HRZ524346 IBV524297:IBV524346 ILR524297:ILR524346 IVN524297:IVN524346 JFJ524297:JFJ524346 JPF524297:JPF524346 JZB524297:JZB524346 KIX524297:KIX524346 KST524297:KST524346 LCP524297:LCP524346 LML524297:LML524346 LWH524297:LWH524346 MGD524297:MGD524346 MPZ524297:MPZ524346 MZV524297:MZV524346 NJR524297:NJR524346 NTN524297:NTN524346 ODJ524297:ODJ524346 ONF524297:ONF524346 OXB524297:OXB524346 PGX524297:PGX524346 PQT524297:PQT524346 QAP524297:QAP524346 QKL524297:QKL524346 QUH524297:QUH524346 RED524297:RED524346 RNZ524297:RNZ524346 RXV524297:RXV524346 SHR524297:SHR524346 SRN524297:SRN524346 TBJ524297:TBJ524346 TLF524297:TLF524346 TVB524297:TVB524346 UEX524297:UEX524346 UOT524297:UOT524346 UYP524297:UYP524346 VIL524297:VIL524346 VSH524297:VSH524346 WCD524297:WCD524346 WLZ524297:WLZ524346 WVV524297:WVV524346 N589833:N589882 JJ589833:JJ589882 TF589833:TF589882 ADB589833:ADB589882 AMX589833:AMX589882 AWT589833:AWT589882 BGP589833:BGP589882 BQL589833:BQL589882 CAH589833:CAH589882 CKD589833:CKD589882 CTZ589833:CTZ589882 DDV589833:DDV589882 DNR589833:DNR589882 DXN589833:DXN589882 EHJ589833:EHJ589882 ERF589833:ERF589882 FBB589833:FBB589882 FKX589833:FKX589882 FUT589833:FUT589882 GEP589833:GEP589882 GOL589833:GOL589882 GYH589833:GYH589882 HID589833:HID589882 HRZ589833:HRZ589882 IBV589833:IBV589882 ILR589833:ILR589882 IVN589833:IVN589882 JFJ589833:JFJ589882 JPF589833:JPF589882 JZB589833:JZB589882 KIX589833:KIX589882 KST589833:KST589882 LCP589833:LCP589882 LML589833:LML589882 LWH589833:LWH589882 MGD589833:MGD589882 MPZ589833:MPZ589882 MZV589833:MZV589882 NJR589833:NJR589882 NTN589833:NTN589882 ODJ589833:ODJ589882 ONF589833:ONF589882 OXB589833:OXB589882 PGX589833:PGX589882 PQT589833:PQT589882 QAP589833:QAP589882 QKL589833:QKL589882 QUH589833:QUH589882 RED589833:RED589882 RNZ589833:RNZ589882 RXV589833:RXV589882 SHR589833:SHR589882 SRN589833:SRN589882 TBJ589833:TBJ589882 TLF589833:TLF589882 TVB589833:TVB589882 UEX589833:UEX589882 UOT589833:UOT589882 UYP589833:UYP589882 VIL589833:VIL589882 VSH589833:VSH589882 WCD589833:WCD589882 WLZ589833:WLZ589882 WVV589833:WVV589882 N655369:N655418 JJ655369:JJ655418 TF655369:TF655418 ADB655369:ADB655418 AMX655369:AMX655418 AWT655369:AWT655418 BGP655369:BGP655418 BQL655369:BQL655418 CAH655369:CAH655418 CKD655369:CKD655418 CTZ655369:CTZ655418 DDV655369:DDV655418 DNR655369:DNR655418 DXN655369:DXN655418 EHJ655369:EHJ655418 ERF655369:ERF655418 FBB655369:FBB655418 FKX655369:FKX655418 FUT655369:FUT655418 GEP655369:GEP655418 GOL655369:GOL655418 GYH655369:GYH655418 HID655369:HID655418 HRZ655369:HRZ655418 IBV655369:IBV655418 ILR655369:ILR655418 IVN655369:IVN655418 JFJ655369:JFJ655418 JPF655369:JPF655418 JZB655369:JZB655418 KIX655369:KIX655418 KST655369:KST655418 LCP655369:LCP655418 LML655369:LML655418 LWH655369:LWH655418 MGD655369:MGD655418 MPZ655369:MPZ655418 MZV655369:MZV655418 NJR655369:NJR655418 NTN655369:NTN655418 ODJ655369:ODJ655418 ONF655369:ONF655418 OXB655369:OXB655418 PGX655369:PGX655418 PQT655369:PQT655418 QAP655369:QAP655418 QKL655369:QKL655418 QUH655369:QUH655418 RED655369:RED655418 RNZ655369:RNZ655418 RXV655369:RXV655418 SHR655369:SHR655418 SRN655369:SRN655418 TBJ655369:TBJ655418 TLF655369:TLF655418 TVB655369:TVB655418 UEX655369:UEX655418 UOT655369:UOT655418 UYP655369:UYP655418 VIL655369:VIL655418 VSH655369:VSH655418 WCD655369:WCD655418 WLZ655369:WLZ655418 WVV655369:WVV655418 N720905:N720954 JJ720905:JJ720954 TF720905:TF720954 ADB720905:ADB720954 AMX720905:AMX720954 AWT720905:AWT720954 BGP720905:BGP720954 BQL720905:BQL720954 CAH720905:CAH720954 CKD720905:CKD720954 CTZ720905:CTZ720954 DDV720905:DDV720954 DNR720905:DNR720954 DXN720905:DXN720954 EHJ720905:EHJ720954 ERF720905:ERF720954 FBB720905:FBB720954 FKX720905:FKX720954 FUT720905:FUT720954 GEP720905:GEP720954 GOL720905:GOL720954 GYH720905:GYH720954 HID720905:HID720954 HRZ720905:HRZ720954 IBV720905:IBV720954 ILR720905:ILR720954 IVN720905:IVN720954 JFJ720905:JFJ720954 JPF720905:JPF720954 JZB720905:JZB720954 KIX720905:KIX720954 KST720905:KST720954 LCP720905:LCP720954 LML720905:LML720954 LWH720905:LWH720954 MGD720905:MGD720954 MPZ720905:MPZ720954 MZV720905:MZV720954 NJR720905:NJR720954 NTN720905:NTN720954 ODJ720905:ODJ720954 ONF720905:ONF720954 OXB720905:OXB720954 PGX720905:PGX720954 PQT720905:PQT720954 QAP720905:QAP720954 QKL720905:QKL720954 QUH720905:QUH720954 RED720905:RED720954 RNZ720905:RNZ720954 RXV720905:RXV720954 SHR720905:SHR720954 SRN720905:SRN720954 TBJ720905:TBJ720954 TLF720905:TLF720954 TVB720905:TVB720954 UEX720905:UEX720954 UOT720905:UOT720954 UYP720905:UYP720954 VIL720905:VIL720954 VSH720905:VSH720954 WCD720905:WCD720954 WLZ720905:WLZ720954 WVV720905:WVV720954 N786441:N786490 JJ786441:JJ786490 TF786441:TF786490 ADB786441:ADB786490 AMX786441:AMX786490 AWT786441:AWT786490 BGP786441:BGP786490 BQL786441:BQL786490 CAH786441:CAH786490 CKD786441:CKD786490 CTZ786441:CTZ786490 DDV786441:DDV786490 DNR786441:DNR786490 DXN786441:DXN786490 EHJ786441:EHJ786490 ERF786441:ERF786490 FBB786441:FBB786490 FKX786441:FKX786490 FUT786441:FUT786490 GEP786441:GEP786490 GOL786441:GOL786490 GYH786441:GYH786490 HID786441:HID786490 HRZ786441:HRZ786490 IBV786441:IBV786490 ILR786441:ILR786490 IVN786441:IVN786490 JFJ786441:JFJ786490 JPF786441:JPF786490 JZB786441:JZB786490 KIX786441:KIX786490 KST786441:KST786490 LCP786441:LCP786490 LML786441:LML786490 LWH786441:LWH786490 MGD786441:MGD786490 MPZ786441:MPZ786490 MZV786441:MZV786490 NJR786441:NJR786490 NTN786441:NTN786490 ODJ786441:ODJ786490 ONF786441:ONF786490 OXB786441:OXB786490 PGX786441:PGX786490 PQT786441:PQT786490 QAP786441:QAP786490 QKL786441:QKL786490 QUH786441:QUH786490 RED786441:RED786490 RNZ786441:RNZ786490 RXV786441:RXV786490 SHR786441:SHR786490 SRN786441:SRN786490 TBJ786441:TBJ786490 TLF786441:TLF786490 TVB786441:TVB786490 UEX786441:UEX786490 UOT786441:UOT786490 UYP786441:UYP786490 VIL786441:VIL786490 VSH786441:VSH786490 WCD786441:WCD786490 WLZ786441:WLZ786490 WVV786441:WVV786490 N851977:N852026 JJ851977:JJ852026 TF851977:TF852026 ADB851977:ADB852026 AMX851977:AMX852026 AWT851977:AWT852026 BGP851977:BGP852026 BQL851977:BQL852026 CAH851977:CAH852026 CKD851977:CKD852026 CTZ851977:CTZ852026 DDV851977:DDV852026 DNR851977:DNR852026 DXN851977:DXN852026 EHJ851977:EHJ852026 ERF851977:ERF852026 FBB851977:FBB852026 FKX851977:FKX852026 FUT851977:FUT852026 GEP851977:GEP852026 GOL851977:GOL852026 GYH851977:GYH852026 HID851977:HID852026 HRZ851977:HRZ852026 IBV851977:IBV852026 ILR851977:ILR852026 IVN851977:IVN852026 JFJ851977:JFJ852026 JPF851977:JPF852026 JZB851977:JZB852026 KIX851977:KIX852026 KST851977:KST852026 LCP851977:LCP852026 LML851977:LML852026 LWH851977:LWH852026 MGD851977:MGD852026 MPZ851977:MPZ852026 MZV851977:MZV852026 NJR851977:NJR852026 NTN851977:NTN852026 ODJ851977:ODJ852026 ONF851977:ONF852026 OXB851977:OXB852026 PGX851977:PGX852026 PQT851977:PQT852026 QAP851977:QAP852026 QKL851977:QKL852026 QUH851977:QUH852026 RED851977:RED852026 RNZ851977:RNZ852026 RXV851977:RXV852026 SHR851977:SHR852026 SRN851977:SRN852026 TBJ851977:TBJ852026 TLF851977:TLF852026 TVB851977:TVB852026 UEX851977:UEX852026 UOT851977:UOT852026 UYP851977:UYP852026 VIL851977:VIL852026 VSH851977:VSH852026 WCD851977:WCD852026 WLZ851977:WLZ852026 WVV851977:WVV852026 N917513:N917562 JJ917513:JJ917562 TF917513:TF917562 ADB917513:ADB917562 AMX917513:AMX917562 AWT917513:AWT917562 BGP917513:BGP917562 BQL917513:BQL917562 CAH917513:CAH917562 CKD917513:CKD917562 CTZ917513:CTZ917562 DDV917513:DDV917562 DNR917513:DNR917562 DXN917513:DXN917562 EHJ917513:EHJ917562 ERF917513:ERF917562 FBB917513:FBB917562 FKX917513:FKX917562 FUT917513:FUT917562 GEP917513:GEP917562 GOL917513:GOL917562 GYH917513:GYH917562 HID917513:HID917562 HRZ917513:HRZ917562 IBV917513:IBV917562 ILR917513:ILR917562 IVN917513:IVN917562 JFJ917513:JFJ917562 JPF917513:JPF917562 JZB917513:JZB917562 KIX917513:KIX917562 KST917513:KST917562 LCP917513:LCP917562 LML917513:LML917562 LWH917513:LWH917562 MGD917513:MGD917562 MPZ917513:MPZ917562 MZV917513:MZV917562 NJR917513:NJR917562 NTN917513:NTN917562 ODJ917513:ODJ917562 ONF917513:ONF917562 OXB917513:OXB917562 PGX917513:PGX917562 PQT917513:PQT917562 QAP917513:QAP917562 QKL917513:QKL917562 QUH917513:QUH917562 RED917513:RED917562 RNZ917513:RNZ917562 RXV917513:RXV917562 SHR917513:SHR917562 SRN917513:SRN917562 TBJ917513:TBJ917562 TLF917513:TLF917562 TVB917513:TVB917562 UEX917513:UEX917562 UOT917513:UOT917562 UYP917513:UYP917562 VIL917513:VIL917562 VSH917513:VSH917562 WCD917513:WCD917562 WLZ917513:WLZ917562 WVV917513:WVV917562 N983049:N983098 JJ983049:JJ983098 TF983049:TF983098 ADB983049:ADB983098 AMX983049:AMX983098 AWT983049:AWT983098 BGP983049:BGP983098 BQL983049:BQL983098 CAH983049:CAH983098 CKD983049:CKD983098 CTZ983049:CTZ983098 DDV983049:DDV983098 DNR983049:DNR983098 DXN983049:DXN983098 EHJ983049:EHJ983098 ERF983049:ERF983098 FBB983049:FBB983098 FKX983049:FKX983098 FUT983049:FUT983098 GEP983049:GEP983098 GOL983049:GOL983098 GYH983049:GYH983098 HID983049:HID983098 HRZ983049:HRZ983098 IBV983049:IBV983098 ILR983049:ILR983098 IVN983049:IVN983098 JFJ983049:JFJ983098 JPF983049:JPF983098 JZB983049:JZB983098 KIX983049:KIX983098 KST983049:KST983098 LCP983049:LCP983098 LML983049:LML983098 LWH983049:LWH983098 MGD983049:MGD983098 MPZ983049:MPZ983098 MZV983049:MZV983098 NJR983049:NJR983098 NTN983049:NTN983098 ODJ983049:ODJ983098 ONF983049:ONF983098 OXB983049:OXB983098 PGX983049:PGX983098 PQT983049:PQT983098 QAP983049:QAP983098 QKL983049:QKL983098 QUH983049:QUH983098 RED983049:RED983098 RNZ983049:RNZ983098 RXV983049:RXV983098 SHR983049:SHR983098 SRN983049:SRN983098 TBJ983049:TBJ983098 TLF983049:TLF983098 TVB983049:TVB983098 UEX983049:UEX983098 UOT983049:UOT983098 UYP983049:UYP983098 VIL983049:VIL983098 VSH983049:VSH983098 WCD983049:WCD983098 WLZ983049:WLZ983098 WVV983049:WVV983098 F65545:F65594 F131081:F131130 F196617:F196666 F262153:F262202 F327689:F327738 F393225:F393274 F458761:F458810 F524297:F524346 F589833:F589882 F655369:F655418 F720905:F720954 F786441:F786490 F851977:F852026 F917513:F917562 F983049:F983098 F9:F58" xr:uid="{3F6A9B23-0242-0C4F-A93D-6ECB224DA8A3}">
      <formula1>"Level 2, Level 1, Příprava Level 1"</formula1>
    </dataValidation>
    <dataValidation type="list" allowBlank="1" showInputMessage="1" showErrorMessage="1" sqref="JP9:JP58 TL9:TL58 ADH9:ADH58 AND9:AND58 AWZ9:AWZ58 BGV9:BGV58 BQR9:BQR58 CAN9:CAN58 CKJ9:CKJ58 CUF9:CUF58 DEB9:DEB58 DNX9:DNX58 DXT9:DXT58 EHP9:EHP58 ERL9:ERL58 FBH9:FBH58 FLD9:FLD58 FUZ9:FUZ58 GEV9:GEV58 GOR9:GOR58 GYN9:GYN58 HIJ9:HIJ58 HSF9:HSF58 ICB9:ICB58 ILX9:ILX58 IVT9:IVT58 JFP9:JFP58 JPL9:JPL58 JZH9:JZH58 KJD9:KJD58 KSZ9:KSZ58 LCV9:LCV58 LMR9:LMR58 LWN9:LWN58 MGJ9:MGJ58 MQF9:MQF58 NAB9:NAB58 NJX9:NJX58 NTT9:NTT58 ODP9:ODP58 ONL9:ONL58 OXH9:OXH58 PHD9:PHD58 PQZ9:PQZ58 QAV9:QAV58 QKR9:QKR58 QUN9:QUN58 REJ9:REJ58 ROF9:ROF58 RYB9:RYB58 SHX9:SHX58 SRT9:SRT58 TBP9:TBP58 TLL9:TLL58 TVH9:TVH58 UFD9:UFD58 UOZ9:UOZ58 UYV9:UYV58 VIR9:VIR58 VSN9:VSN58 WCJ9:WCJ58 WMF9:WMF58 WWB9:WWB58 JP65545:JP65594 TL65545:TL65594 ADH65545:ADH65594 AND65545:AND65594 AWZ65545:AWZ65594 BGV65545:BGV65594 BQR65545:BQR65594 CAN65545:CAN65594 CKJ65545:CKJ65594 CUF65545:CUF65594 DEB65545:DEB65594 DNX65545:DNX65594 DXT65545:DXT65594 EHP65545:EHP65594 ERL65545:ERL65594 FBH65545:FBH65594 FLD65545:FLD65594 FUZ65545:FUZ65594 GEV65545:GEV65594 GOR65545:GOR65594 GYN65545:GYN65594 HIJ65545:HIJ65594 HSF65545:HSF65594 ICB65545:ICB65594 ILX65545:ILX65594 IVT65545:IVT65594 JFP65545:JFP65594 JPL65545:JPL65594 JZH65545:JZH65594 KJD65545:KJD65594 KSZ65545:KSZ65594 LCV65545:LCV65594 LMR65545:LMR65594 LWN65545:LWN65594 MGJ65545:MGJ65594 MQF65545:MQF65594 NAB65545:NAB65594 NJX65545:NJX65594 NTT65545:NTT65594 ODP65545:ODP65594 ONL65545:ONL65594 OXH65545:OXH65594 PHD65545:PHD65594 PQZ65545:PQZ65594 QAV65545:QAV65594 QKR65545:QKR65594 QUN65545:QUN65594 REJ65545:REJ65594 ROF65545:ROF65594 RYB65545:RYB65594 SHX65545:SHX65594 SRT65545:SRT65594 TBP65545:TBP65594 TLL65545:TLL65594 TVH65545:TVH65594 UFD65545:UFD65594 UOZ65545:UOZ65594 UYV65545:UYV65594 VIR65545:VIR65594 VSN65545:VSN65594 WCJ65545:WCJ65594 WMF65545:WMF65594 WWB65545:WWB65594 JP131081:JP131130 TL131081:TL131130 ADH131081:ADH131130 AND131081:AND131130 AWZ131081:AWZ131130 BGV131081:BGV131130 BQR131081:BQR131130 CAN131081:CAN131130 CKJ131081:CKJ131130 CUF131081:CUF131130 DEB131081:DEB131130 DNX131081:DNX131130 DXT131081:DXT131130 EHP131081:EHP131130 ERL131081:ERL131130 FBH131081:FBH131130 FLD131081:FLD131130 FUZ131081:FUZ131130 GEV131081:GEV131130 GOR131081:GOR131130 GYN131081:GYN131130 HIJ131081:HIJ131130 HSF131081:HSF131130 ICB131081:ICB131130 ILX131081:ILX131130 IVT131081:IVT131130 JFP131081:JFP131130 JPL131081:JPL131130 JZH131081:JZH131130 KJD131081:KJD131130 KSZ131081:KSZ131130 LCV131081:LCV131130 LMR131081:LMR131130 LWN131081:LWN131130 MGJ131081:MGJ131130 MQF131081:MQF131130 NAB131081:NAB131130 NJX131081:NJX131130 NTT131081:NTT131130 ODP131081:ODP131130 ONL131081:ONL131130 OXH131081:OXH131130 PHD131081:PHD131130 PQZ131081:PQZ131130 QAV131081:QAV131130 QKR131081:QKR131130 QUN131081:QUN131130 REJ131081:REJ131130 ROF131081:ROF131130 RYB131081:RYB131130 SHX131081:SHX131130 SRT131081:SRT131130 TBP131081:TBP131130 TLL131081:TLL131130 TVH131081:TVH131130 UFD131081:UFD131130 UOZ131081:UOZ131130 UYV131081:UYV131130 VIR131081:VIR131130 VSN131081:VSN131130 WCJ131081:WCJ131130 WMF131081:WMF131130 WWB131081:WWB131130 JP196617:JP196666 TL196617:TL196666 ADH196617:ADH196666 AND196617:AND196666 AWZ196617:AWZ196666 BGV196617:BGV196666 BQR196617:BQR196666 CAN196617:CAN196666 CKJ196617:CKJ196666 CUF196617:CUF196666 DEB196617:DEB196666 DNX196617:DNX196666 DXT196617:DXT196666 EHP196617:EHP196666 ERL196617:ERL196666 FBH196617:FBH196666 FLD196617:FLD196666 FUZ196617:FUZ196666 GEV196617:GEV196666 GOR196617:GOR196666 GYN196617:GYN196666 HIJ196617:HIJ196666 HSF196617:HSF196666 ICB196617:ICB196666 ILX196617:ILX196666 IVT196617:IVT196666 JFP196617:JFP196666 JPL196617:JPL196666 JZH196617:JZH196666 KJD196617:KJD196666 KSZ196617:KSZ196666 LCV196617:LCV196666 LMR196617:LMR196666 LWN196617:LWN196666 MGJ196617:MGJ196666 MQF196617:MQF196666 NAB196617:NAB196666 NJX196617:NJX196666 NTT196617:NTT196666 ODP196617:ODP196666 ONL196617:ONL196666 OXH196617:OXH196666 PHD196617:PHD196666 PQZ196617:PQZ196666 QAV196617:QAV196666 QKR196617:QKR196666 QUN196617:QUN196666 REJ196617:REJ196666 ROF196617:ROF196666 RYB196617:RYB196666 SHX196617:SHX196666 SRT196617:SRT196666 TBP196617:TBP196666 TLL196617:TLL196666 TVH196617:TVH196666 UFD196617:UFD196666 UOZ196617:UOZ196666 UYV196617:UYV196666 VIR196617:VIR196666 VSN196617:VSN196666 WCJ196617:WCJ196666 WMF196617:WMF196666 WWB196617:WWB196666 JP262153:JP262202 TL262153:TL262202 ADH262153:ADH262202 AND262153:AND262202 AWZ262153:AWZ262202 BGV262153:BGV262202 BQR262153:BQR262202 CAN262153:CAN262202 CKJ262153:CKJ262202 CUF262153:CUF262202 DEB262153:DEB262202 DNX262153:DNX262202 DXT262153:DXT262202 EHP262153:EHP262202 ERL262153:ERL262202 FBH262153:FBH262202 FLD262153:FLD262202 FUZ262153:FUZ262202 GEV262153:GEV262202 GOR262153:GOR262202 GYN262153:GYN262202 HIJ262153:HIJ262202 HSF262153:HSF262202 ICB262153:ICB262202 ILX262153:ILX262202 IVT262153:IVT262202 JFP262153:JFP262202 JPL262153:JPL262202 JZH262153:JZH262202 KJD262153:KJD262202 KSZ262153:KSZ262202 LCV262153:LCV262202 LMR262153:LMR262202 LWN262153:LWN262202 MGJ262153:MGJ262202 MQF262153:MQF262202 NAB262153:NAB262202 NJX262153:NJX262202 NTT262153:NTT262202 ODP262153:ODP262202 ONL262153:ONL262202 OXH262153:OXH262202 PHD262153:PHD262202 PQZ262153:PQZ262202 QAV262153:QAV262202 QKR262153:QKR262202 QUN262153:QUN262202 REJ262153:REJ262202 ROF262153:ROF262202 RYB262153:RYB262202 SHX262153:SHX262202 SRT262153:SRT262202 TBP262153:TBP262202 TLL262153:TLL262202 TVH262153:TVH262202 UFD262153:UFD262202 UOZ262153:UOZ262202 UYV262153:UYV262202 VIR262153:VIR262202 VSN262153:VSN262202 WCJ262153:WCJ262202 WMF262153:WMF262202 WWB262153:WWB262202 JP327689:JP327738 TL327689:TL327738 ADH327689:ADH327738 AND327689:AND327738 AWZ327689:AWZ327738 BGV327689:BGV327738 BQR327689:BQR327738 CAN327689:CAN327738 CKJ327689:CKJ327738 CUF327689:CUF327738 DEB327689:DEB327738 DNX327689:DNX327738 DXT327689:DXT327738 EHP327689:EHP327738 ERL327689:ERL327738 FBH327689:FBH327738 FLD327689:FLD327738 FUZ327689:FUZ327738 GEV327689:GEV327738 GOR327689:GOR327738 GYN327689:GYN327738 HIJ327689:HIJ327738 HSF327689:HSF327738 ICB327689:ICB327738 ILX327689:ILX327738 IVT327689:IVT327738 JFP327689:JFP327738 JPL327689:JPL327738 JZH327689:JZH327738 KJD327689:KJD327738 KSZ327689:KSZ327738 LCV327689:LCV327738 LMR327689:LMR327738 LWN327689:LWN327738 MGJ327689:MGJ327738 MQF327689:MQF327738 NAB327689:NAB327738 NJX327689:NJX327738 NTT327689:NTT327738 ODP327689:ODP327738 ONL327689:ONL327738 OXH327689:OXH327738 PHD327689:PHD327738 PQZ327689:PQZ327738 QAV327689:QAV327738 QKR327689:QKR327738 QUN327689:QUN327738 REJ327689:REJ327738 ROF327689:ROF327738 RYB327689:RYB327738 SHX327689:SHX327738 SRT327689:SRT327738 TBP327689:TBP327738 TLL327689:TLL327738 TVH327689:TVH327738 UFD327689:UFD327738 UOZ327689:UOZ327738 UYV327689:UYV327738 VIR327689:VIR327738 VSN327689:VSN327738 WCJ327689:WCJ327738 WMF327689:WMF327738 WWB327689:WWB327738 JP393225:JP393274 TL393225:TL393274 ADH393225:ADH393274 AND393225:AND393274 AWZ393225:AWZ393274 BGV393225:BGV393274 BQR393225:BQR393274 CAN393225:CAN393274 CKJ393225:CKJ393274 CUF393225:CUF393274 DEB393225:DEB393274 DNX393225:DNX393274 DXT393225:DXT393274 EHP393225:EHP393274 ERL393225:ERL393274 FBH393225:FBH393274 FLD393225:FLD393274 FUZ393225:FUZ393274 GEV393225:GEV393274 GOR393225:GOR393274 GYN393225:GYN393274 HIJ393225:HIJ393274 HSF393225:HSF393274 ICB393225:ICB393274 ILX393225:ILX393274 IVT393225:IVT393274 JFP393225:JFP393274 JPL393225:JPL393274 JZH393225:JZH393274 KJD393225:KJD393274 KSZ393225:KSZ393274 LCV393225:LCV393274 LMR393225:LMR393274 LWN393225:LWN393274 MGJ393225:MGJ393274 MQF393225:MQF393274 NAB393225:NAB393274 NJX393225:NJX393274 NTT393225:NTT393274 ODP393225:ODP393274 ONL393225:ONL393274 OXH393225:OXH393274 PHD393225:PHD393274 PQZ393225:PQZ393274 QAV393225:QAV393274 QKR393225:QKR393274 QUN393225:QUN393274 REJ393225:REJ393274 ROF393225:ROF393274 RYB393225:RYB393274 SHX393225:SHX393274 SRT393225:SRT393274 TBP393225:TBP393274 TLL393225:TLL393274 TVH393225:TVH393274 UFD393225:UFD393274 UOZ393225:UOZ393274 UYV393225:UYV393274 VIR393225:VIR393274 VSN393225:VSN393274 WCJ393225:WCJ393274 WMF393225:WMF393274 WWB393225:WWB393274 JP458761:JP458810 TL458761:TL458810 ADH458761:ADH458810 AND458761:AND458810 AWZ458761:AWZ458810 BGV458761:BGV458810 BQR458761:BQR458810 CAN458761:CAN458810 CKJ458761:CKJ458810 CUF458761:CUF458810 DEB458761:DEB458810 DNX458761:DNX458810 DXT458761:DXT458810 EHP458761:EHP458810 ERL458761:ERL458810 FBH458761:FBH458810 FLD458761:FLD458810 FUZ458761:FUZ458810 GEV458761:GEV458810 GOR458761:GOR458810 GYN458761:GYN458810 HIJ458761:HIJ458810 HSF458761:HSF458810 ICB458761:ICB458810 ILX458761:ILX458810 IVT458761:IVT458810 JFP458761:JFP458810 JPL458761:JPL458810 JZH458761:JZH458810 KJD458761:KJD458810 KSZ458761:KSZ458810 LCV458761:LCV458810 LMR458761:LMR458810 LWN458761:LWN458810 MGJ458761:MGJ458810 MQF458761:MQF458810 NAB458761:NAB458810 NJX458761:NJX458810 NTT458761:NTT458810 ODP458761:ODP458810 ONL458761:ONL458810 OXH458761:OXH458810 PHD458761:PHD458810 PQZ458761:PQZ458810 QAV458761:QAV458810 QKR458761:QKR458810 QUN458761:QUN458810 REJ458761:REJ458810 ROF458761:ROF458810 RYB458761:RYB458810 SHX458761:SHX458810 SRT458761:SRT458810 TBP458761:TBP458810 TLL458761:TLL458810 TVH458761:TVH458810 UFD458761:UFD458810 UOZ458761:UOZ458810 UYV458761:UYV458810 VIR458761:VIR458810 VSN458761:VSN458810 WCJ458761:WCJ458810 WMF458761:WMF458810 WWB458761:WWB458810 JP524297:JP524346 TL524297:TL524346 ADH524297:ADH524346 AND524297:AND524346 AWZ524297:AWZ524346 BGV524297:BGV524346 BQR524297:BQR524346 CAN524297:CAN524346 CKJ524297:CKJ524346 CUF524297:CUF524346 DEB524297:DEB524346 DNX524297:DNX524346 DXT524297:DXT524346 EHP524297:EHP524346 ERL524297:ERL524346 FBH524297:FBH524346 FLD524297:FLD524346 FUZ524297:FUZ524346 GEV524297:GEV524346 GOR524297:GOR524346 GYN524297:GYN524346 HIJ524297:HIJ524346 HSF524297:HSF524346 ICB524297:ICB524346 ILX524297:ILX524346 IVT524297:IVT524346 JFP524297:JFP524346 JPL524297:JPL524346 JZH524297:JZH524346 KJD524297:KJD524346 KSZ524297:KSZ524346 LCV524297:LCV524346 LMR524297:LMR524346 LWN524297:LWN524346 MGJ524297:MGJ524346 MQF524297:MQF524346 NAB524297:NAB524346 NJX524297:NJX524346 NTT524297:NTT524346 ODP524297:ODP524346 ONL524297:ONL524346 OXH524297:OXH524346 PHD524297:PHD524346 PQZ524297:PQZ524346 QAV524297:QAV524346 QKR524297:QKR524346 QUN524297:QUN524346 REJ524297:REJ524346 ROF524297:ROF524346 RYB524297:RYB524346 SHX524297:SHX524346 SRT524297:SRT524346 TBP524297:TBP524346 TLL524297:TLL524346 TVH524297:TVH524346 UFD524297:UFD524346 UOZ524297:UOZ524346 UYV524297:UYV524346 VIR524297:VIR524346 VSN524297:VSN524346 WCJ524297:WCJ524346 WMF524297:WMF524346 WWB524297:WWB524346 JP589833:JP589882 TL589833:TL589882 ADH589833:ADH589882 AND589833:AND589882 AWZ589833:AWZ589882 BGV589833:BGV589882 BQR589833:BQR589882 CAN589833:CAN589882 CKJ589833:CKJ589882 CUF589833:CUF589882 DEB589833:DEB589882 DNX589833:DNX589882 DXT589833:DXT589882 EHP589833:EHP589882 ERL589833:ERL589882 FBH589833:FBH589882 FLD589833:FLD589882 FUZ589833:FUZ589882 GEV589833:GEV589882 GOR589833:GOR589882 GYN589833:GYN589882 HIJ589833:HIJ589882 HSF589833:HSF589882 ICB589833:ICB589882 ILX589833:ILX589882 IVT589833:IVT589882 JFP589833:JFP589882 JPL589833:JPL589882 JZH589833:JZH589882 KJD589833:KJD589882 KSZ589833:KSZ589882 LCV589833:LCV589882 LMR589833:LMR589882 LWN589833:LWN589882 MGJ589833:MGJ589882 MQF589833:MQF589882 NAB589833:NAB589882 NJX589833:NJX589882 NTT589833:NTT589882 ODP589833:ODP589882 ONL589833:ONL589882 OXH589833:OXH589882 PHD589833:PHD589882 PQZ589833:PQZ589882 QAV589833:QAV589882 QKR589833:QKR589882 QUN589833:QUN589882 REJ589833:REJ589882 ROF589833:ROF589882 RYB589833:RYB589882 SHX589833:SHX589882 SRT589833:SRT589882 TBP589833:TBP589882 TLL589833:TLL589882 TVH589833:TVH589882 UFD589833:UFD589882 UOZ589833:UOZ589882 UYV589833:UYV589882 VIR589833:VIR589882 VSN589833:VSN589882 WCJ589833:WCJ589882 WMF589833:WMF589882 WWB589833:WWB589882 JP655369:JP655418 TL655369:TL655418 ADH655369:ADH655418 AND655369:AND655418 AWZ655369:AWZ655418 BGV655369:BGV655418 BQR655369:BQR655418 CAN655369:CAN655418 CKJ655369:CKJ655418 CUF655369:CUF655418 DEB655369:DEB655418 DNX655369:DNX655418 DXT655369:DXT655418 EHP655369:EHP655418 ERL655369:ERL655418 FBH655369:FBH655418 FLD655369:FLD655418 FUZ655369:FUZ655418 GEV655369:GEV655418 GOR655369:GOR655418 GYN655369:GYN655418 HIJ655369:HIJ655418 HSF655369:HSF655418 ICB655369:ICB655418 ILX655369:ILX655418 IVT655369:IVT655418 JFP655369:JFP655418 JPL655369:JPL655418 JZH655369:JZH655418 KJD655369:KJD655418 KSZ655369:KSZ655418 LCV655369:LCV655418 LMR655369:LMR655418 LWN655369:LWN655418 MGJ655369:MGJ655418 MQF655369:MQF655418 NAB655369:NAB655418 NJX655369:NJX655418 NTT655369:NTT655418 ODP655369:ODP655418 ONL655369:ONL655418 OXH655369:OXH655418 PHD655369:PHD655418 PQZ655369:PQZ655418 QAV655369:QAV655418 QKR655369:QKR655418 QUN655369:QUN655418 REJ655369:REJ655418 ROF655369:ROF655418 RYB655369:RYB655418 SHX655369:SHX655418 SRT655369:SRT655418 TBP655369:TBP655418 TLL655369:TLL655418 TVH655369:TVH655418 UFD655369:UFD655418 UOZ655369:UOZ655418 UYV655369:UYV655418 VIR655369:VIR655418 VSN655369:VSN655418 WCJ655369:WCJ655418 WMF655369:WMF655418 WWB655369:WWB655418 JP720905:JP720954 TL720905:TL720954 ADH720905:ADH720954 AND720905:AND720954 AWZ720905:AWZ720954 BGV720905:BGV720954 BQR720905:BQR720954 CAN720905:CAN720954 CKJ720905:CKJ720954 CUF720905:CUF720954 DEB720905:DEB720954 DNX720905:DNX720954 DXT720905:DXT720954 EHP720905:EHP720954 ERL720905:ERL720954 FBH720905:FBH720954 FLD720905:FLD720954 FUZ720905:FUZ720954 GEV720905:GEV720954 GOR720905:GOR720954 GYN720905:GYN720954 HIJ720905:HIJ720954 HSF720905:HSF720954 ICB720905:ICB720954 ILX720905:ILX720954 IVT720905:IVT720954 JFP720905:JFP720954 JPL720905:JPL720954 JZH720905:JZH720954 KJD720905:KJD720954 KSZ720905:KSZ720954 LCV720905:LCV720954 LMR720905:LMR720954 LWN720905:LWN720954 MGJ720905:MGJ720954 MQF720905:MQF720954 NAB720905:NAB720954 NJX720905:NJX720954 NTT720905:NTT720954 ODP720905:ODP720954 ONL720905:ONL720954 OXH720905:OXH720954 PHD720905:PHD720954 PQZ720905:PQZ720954 QAV720905:QAV720954 QKR720905:QKR720954 QUN720905:QUN720954 REJ720905:REJ720954 ROF720905:ROF720954 RYB720905:RYB720954 SHX720905:SHX720954 SRT720905:SRT720954 TBP720905:TBP720954 TLL720905:TLL720954 TVH720905:TVH720954 UFD720905:UFD720954 UOZ720905:UOZ720954 UYV720905:UYV720954 VIR720905:VIR720954 VSN720905:VSN720954 WCJ720905:WCJ720954 WMF720905:WMF720954 WWB720905:WWB720954 JP786441:JP786490 TL786441:TL786490 ADH786441:ADH786490 AND786441:AND786490 AWZ786441:AWZ786490 BGV786441:BGV786490 BQR786441:BQR786490 CAN786441:CAN786490 CKJ786441:CKJ786490 CUF786441:CUF786490 DEB786441:DEB786490 DNX786441:DNX786490 DXT786441:DXT786490 EHP786441:EHP786490 ERL786441:ERL786490 FBH786441:FBH786490 FLD786441:FLD786490 FUZ786441:FUZ786490 GEV786441:GEV786490 GOR786441:GOR786490 GYN786441:GYN786490 HIJ786441:HIJ786490 HSF786441:HSF786490 ICB786441:ICB786490 ILX786441:ILX786490 IVT786441:IVT786490 JFP786441:JFP786490 JPL786441:JPL786490 JZH786441:JZH786490 KJD786441:KJD786490 KSZ786441:KSZ786490 LCV786441:LCV786490 LMR786441:LMR786490 LWN786441:LWN786490 MGJ786441:MGJ786490 MQF786441:MQF786490 NAB786441:NAB786490 NJX786441:NJX786490 NTT786441:NTT786490 ODP786441:ODP786490 ONL786441:ONL786490 OXH786441:OXH786490 PHD786441:PHD786490 PQZ786441:PQZ786490 QAV786441:QAV786490 QKR786441:QKR786490 QUN786441:QUN786490 REJ786441:REJ786490 ROF786441:ROF786490 RYB786441:RYB786490 SHX786441:SHX786490 SRT786441:SRT786490 TBP786441:TBP786490 TLL786441:TLL786490 TVH786441:TVH786490 UFD786441:UFD786490 UOZ786441:UOZ786490 UYV786441:UYV786490 VIR786441:VIR786490 VSN786441:VSN786490 WCJ786441:WCJ786490 WMF786441:WMF786490 WWB786441:WWB786490 JP851977:JP852026 TL851977:TL852026 ADH851977:ADH852026 AND851977:AND852026 AWZ851977:AWZ852026 BGV851977:BGV852026 BQR851977:BQR852026 CAN851977:CAN852026 CKJ851977:CKJ852026 CUF851977:CUF852026 DEB851977:DEB852026 DNX851977:DNX852026 DXT851977:DXT852026 EHP851977:EHP852026 ERL851977:ERL852026 FBH851977:FBH852026 FLD851977:FLD852026 FUZ851977:FUZ852026 GEV851977:GEV852026 GOR851977:GOR852026 GYN851977:GYN852026 HIJ851977:HIJ852026 HSF851977:HSF852026 ICB851977:ICB852026 ILX851977:ILX852026 IVT851977:IVT852026 JFP851977:JFP852026 JPL851977:JPL852026 JZH851977:JZH852026 KJD851977:KJD852026 KSZ851977:KSZ852026 LCV851977:LCV852026 LMR851977:LMR852026 LWN851977:LWN852026 MGJ851977:MGJ852026 MQF851977:MQF852026 NAB851977:NAB852026 NJX851977:NJX852026 NTT851977:NTT852026 ODP851977:ODP852026 ONL851977:ONL852026 OXH851977:OXH852026 PHD851977:PHD852026 PQZ851977:PQZ852026 QAV851977:QAV852026 QKR851977:QKR852026 QUN851977:QUN852026 REJ851977:REJ852026 ROF851977:ROF852026 RYB851977:RYB852026 SHX851977:SHX852026 SRT851977:SRT852026 TBP851977:TBP852026 TLL851977:TLL852026 TVH851977:TVH852026 UFD851977:UFD852026 UOZ851977:UOZ852026 UYV851977:UYV852026 VIR851977:VIR852026 VSN851977:VSN852026 WCJ851977:WCJ852026 WMF851977:WMF852026 WWB851977:WWB852026 JP917513:JP917562 TL917513:TL917562 ADH917513:ADH917562 AND917513:AND917562 AWZ917513:AWZ917562 BGV917513:BGV917562 BQR917513:BQR917562 CAN917513:CAN917562 CKJ917513:CKJ917562 CUF917513:CUF917562 DEB917513:DEB917562 DNX917513:DNX917562 DXT917513:DXT917562 EHP917513:EHP917562 ERL917513:ERL917562 FBH917513:FBH917562 FLD917513:FLD917562 FUZ917513:FUZ917562 GEV917513:GEV917562 GOR917513:GOR917562 GYN917513:GYN917562 HIJ917513:HIJ917562 HSF917513:HSF917562 ICB917513:ICB917562 ILX917513:ILX917562 IVT917513:IVT917562 JFP917513:JFP917562 JPL917513:JPL917562 JZH917513:JZH917562 KJD917513:KJD917562 KSZ917513:KSZ917562 LCV917513:LCV917562 LMR917513:LMR917562 LWN917513:LWN917562 MGJ917513:MGJ917562 MQF917513:MQF917562 NAB917513:NAB917562 NJX917513:NJX917562 NTT917513:NTT917562 ODP917513:ODP917562 ONL917513:ONL917562 OXH917513:OXH917562 PHD917513:PHD917562 PQZ917513:PQZ917562 QAV917513:QAV917562 QKR917513:QKR917562 QUN917513:QUN917562 REJ917513:REJ917562 ROF917513:ROF917562 RYB917513:RYB917562 SHX917513:SHX917562 SRT917513:SRT917562 TBP917513:TBP917562 TLL917513:TLL917562 TVH917513:TVH917562 UFD917513:UFD917562 UOZ917513:UOZ917562 UYV917513:UYV917562 VIR917513:VIR917562 VSN917513:VSN917562 WCJ917513:WCJ917562 WMF917513:WMF917562 WWB917513:WWB917562 JP983049:JP983098 TL983049:TL983098 ADH983049:ADH983098 AND983049:AND983098 AWZ983049:AWZ983098 BGV983049:BGV983098 BQR983049:BQR983098 CAN983049:CAN983098 CKJ983049:CKJ983098 CUF983049:CUF983098 DEB983049:DEB983098 DNX983049:DNX983098 DXT983049:DXT983098 EHP983049:EHP983098 ERL983049:ERL983098 FBH983049:FBH983098 FLD983049:FLD983098 FUZ983049:FUZ983098 GEV983049:GEV983098 GOR983049:GOR983098 GYN983049:GYN983098 HIJ983049:HIJ983098 HSF983049:HSF983098 ICB983049:ICB983098 ILX983049:ILX983098 IVT983049:IVT983098 JFP983049:JFP983098 JPL983049:JPL983098 JZH983049:JZH983098 KJD983049:KJD983098 KSZ983049:KSZ983098 LCV983049:LCV983098 LMR983049:LMR983098 LWN983049:LWN983098 MGJ983049:MGJ983098 MQF983049:MQF983098 NAB983049:NAB983098 NJX983049:NJX983098 NTT983049:NTT983098 ODP983049:ODP983098 ONL983049:ONL983098 OXH983049:OXH983098 PHD983049:PHD983098 PQZ983049:PQZ983098 QAV983049:QAV983098 QKR983049:QKR983098 QUN983049:QUN983098 REJ983049:REJ983098 ROF983049:ROF983098 RYB983049:RYB983098 SHX983049:SHX983098 SRT983049:SRT983098 TBP983049:TBP983098 TLL983049:TLL983098 TVH983049:TVH983098 UFD983049:UFD983098 UOZ983049:UOZ983098 UYV983049:UYV983098 VIR983049:VIR983098 VSN983049:VSN983098 WCJ983049:WCJ983098 WMF983049:WMF983098 WWB983049:WWB983098 O9:O58" xr:uid="{ECEE49E8-D691-CB41-A256-BDC080645CA2}">
      <formula1>"Holešov,Klatovy"</formula1>
    </dataValidation>
  </dataValidations>
  <pageMargins left="0.7" right="0.7" top="0.75" bottom="0.75" header="0.3" footer="0.3"/>
  <pageSetup scale="64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2B581-E281-534A-A09E-2A519580BF5C}">
  <sheetPr codeName="List8">
    <tabColor rgb="FFD883FF"/>
  </sheetPr>
  <dimension ref="A1:U49"/>
  <sheetViews>
    <sheetView zoomScaleNormal="100" workbookViewId="0">
      <selection activeCell="H29" sqref="H29"/>
    </sheetView>
  </sheetViews>
  <sheetFormatPr baseColWidth="10" defaultColWidth="8.83203125" defaultRowHeight="13" x14ac:dyDescent="0.15"/>
  <cols>
    <col min="1" max="1" width="7" style="1" customWidth="1"/>
    <col min="2" max="2" width="26.83203125" style="1" bestFit="1" customWidth="1"/>
    <col min="3" max="4" width="15.83203125" style="1" customWidth="1"/>
    <col min="5" max="5" width="12.6640625" style="1" customWidth="1"/>
    <col min="6" max="6" width="15.83203125" style="1" customWidth="1"/>
    <col min="7" max="9" width="5.83203125" style="1" customWidth="1"/>
    <col min="10" max="10" width="9.33203125" style="1" customWidth="1"/>
    <col min="11" max="12" width="15.83203125" style="1" customWidth="1"/>
    <col min="13" max="13" width="11.83203125" style="1" customWidth="1"/>
    <col min="14" max="14" width="15.83203125" style="1" customWidth="1"/>
    <col min="15" max="15" width="16" style="1" customWidth="1"/>
    <col min="16" max="18" width="5.83203125" style="1" customWidth="1"/>
    <col min="19" max="20" width="8.33203125" style="5" customWidth="1"/>
    <col min="21" max="22" width="8.83203125" style="1"/>
    <col min="23" max="23" width="13.6640625" style="1" bestFit="1" customWidth="1"/>
    <col min="24" max="264" width="8.83203125" style="1"/>
    <col min="265" max="265" width="7" style="1" customWidth="1"/>
    <col min="266" max="266" width="26.83203125" style="1" bestFit="1" customWidth="1"/>
    <col min="267" max="267" width="17.33203125" style="1" customWidth="1"/>
    <col min="268" max="268" width="14.5" style="1" customWidth="1"/>
    <col min="269" max="270" width="10" style="1" customWidth="1"/>
    <col min="271" max="271" width="16.1640625" style="1" customWidth="1"/>
    <col min="272" max="274" width="5.83203125" style="1" customWidth="1"/>
    <col min="275" max="275" width="8.33203125" style="1" customWidth="1"/>
    <col min="276" max="278" width="8.83203125" style="1"/>
    <col min="279" max="279" width="13.6640625" style="1" bestFit="1" customWidth="1"/>
    <col min="280" max="520" width="8.83203125" style="1"/>
    <col min="521" max="521" width="7" style="1" customWidth="1"/>
    <col min="522" max="522" width="26.83203125" style="1" bestFit="1" customWidth="1"/>
    <col min="523" max="523" width="17.33203125" style="1" customWidth="1"/>
    <col min="524" max="524" width="14.5" style="1" customWidth="1"/>
    <col min="525" max="526" width="10" style="1" customWidth="1"/>
    <col min="527" max="527" width="16.1640625" style="1" customWidth="1"/>
    <col min="528" max="530" width="5.83203125" style="1" customWidth="1"/>
    <col min="531" max="531" width="8.33203125" style="1" customWidth="1"/>
    <col min="532" max="534" width="8.83203125" style="1"/>
    <col min="535" max="535" width="13.6640625" style="1" bestFit="1" customWidth="1"/>
    <col min="536" max="776" width="8.83203125" style="1"/>
    <col min="777" max="777" width="7" style="1" customWidth="1"/>
    <col min="778" max="778" width="26.83203125" style="1" bestFit="1" customWidth="1"/>
    <col min="779" max="779" width="17.33203125" style="1" customWidth="1"/>
    <col min="780" max="780" width="14.5" style="1" customWidth="1"/>
    <col min="781" max="782" width="10" style="1" customWidth="1"/>
    <col min="783" max="783" width="16.1640625" style="1" customWidth="1"/>
    <col min="784" max="786" width="5.83203125" style="1" customWidth="1"/>
    <col min="787" max="787" width="8.33203125" style="1" customWidth="1"/>
    <col min="788" max="790" width="8.83203125" style="1"/>
    <col min="791" max="791" width="13.6640625" style="1" bestFit="1" customWidth="1"/>
    <col min="792" max="1032" width="8.83203125" style="1"/>
    <col min="1033" max="1033" width="7" style="1" customWidth="1"/>
    <col min="1034" max="1034" width="26.83203125" style="1" bestFit="1" customWidth="1"/>
    <col min="1035" max="1035" width="17.33203125" style="1" customWidth="1"/>
    <col min="1036" max="1036" width="14.5" style="1" customWidth="1"/>
    <col min="1037" max="1038" width="10" style="1" customWidth="1"/>
    <col min="1039" max="1039" width="16.1640625" style="1" customWidth="1"/>
    <col min="1040" max="1042" width="5.83203125" style="1" customWidth="1"/>
    <col min="1043" max="1043" width="8.33203125" style="1" customWidth="1"/>
    <col min="1044" max="1046" width="8.83203125" style="1"/>
    <col min="1047" max="1047" width="13.6640625" style="1" bestFit="1" customWidth="1"/>
    <col min="1048" max="1288" width="8.83203125" style="1"/>
    <col min="1289" max="1289" width="7" style="1" customWidth="1"/>
    <col min="1290" max="1290" width="26.83203125" style="1" bestFit="1" customWidth="1"/>
    <col min="1291" max="1291" width="17.33203125" style="1" customWidth="1"/>
    <col min="1292" max="1292" width="14.5" style="1" customWidth="1"/>
    <col min="1293" max="1294" width="10" style="1" customWidth="1"/>
    <col min="1295" max="1295" width="16.1640625" style="1" customWidth="1"/>
    <col min="1296" max="1298" width="5.83203125" style="1" customWidth="1"/>
    <col min="1299" max="1299" width="8.33203125" style="1" customWidth="1"/>
    <col min="1300" max="1302" width="8.83203125" style="1"/>
    <col min="1303" max="1303" width="13.6640625" style="1" bestFit="1" customWidth="1"/>
    <col min="1304" max="1544" width="8.83203125" style="1"/>
    <col min="1545" max="1545" width="7" style="1" customWidth="1"/>
    <col min="1546" max="1546" width="26.83203125" style="1" bestFit="1" customWidth="1"/>
    <col min="1547" max="1547" width="17.33203125" style="1" customWidth="1"/>
    <col min="1548" max="1548" width="14.5" style="1" customWidth="1"/>
    <col min="1549" max="1550" width="10" style="1" customWidth="1"/>
    <col min="1551" max="1551" width="16.1640625" style="1" customWidth="1"/>
    <col min="1552" max="1554" width="5.83203125" style="1" customWidth="1"/>
    <col min="1555" max="1555" width="8.33203125" style="1" customWidth="1"/>
    <col min="1556" max="1558" width="8.83203125" style="1"/>
    <col min="1559" max="1559" width="13.6640625" style="1" bestFit="1" customWidth="1"/>
    <col min="1560" max="1800" width="8.83203125" style="1"/>
    <col min="1801" max="1801" width="7" style="1" customWidth="1"/>
    <col min="1802" max="1802" width="26.83203125" style="1" bestFit="1" customWidth="1"/>
    <col min="1803" max="1803" width="17.33203125" style="1" customWidth="1"/>
    <col min="1804" max="1804" width="14.5" style="1" customWidth="1"/>
    <col min="1805" max="1806" width="10" style="1" customWidth="1"/>
    <col min="1807" max="1807" width="16.1640625" style="1" customWidth="1"/>
    <col min="1808" max="1810" width="5.83203125" style="1" customWidth="1"/>
    <col min="1811" max="1811" width="8.33203125" style="1" customWidth="1"/>
    <col min="1812" max="1814" width="8.83203125" style="1"/>
    <col min="1815" max="1815" width="13.6640625" style="1" bestFit="1" customWidth="1"/>
    <col min="1816" max="2056" width="8.83203125" style="1"/>
    <col min="2057" max="2057" width="7" style="1" customWidth="1"/>
    <col min="2058" max="2058" width="26.83203125" style="1" bestFit="1" customWidth="1"/>
    <col min="2059" max="2059" width="17.33203125" style="1" customWidth="1"/>
    <col min="2060" max="2060" width="14.5" style="1" customWidth="1"/>
    <col min="2061" max="2062" width="10" style="1" customWidth="1"/>
    <col min="2063" max="2063" width="16.1640625" style="1" customWidth="1"/>
    <col min="2064" max="2066" width="5.83203125" style="1" customWidth="1"/>
    <col min="2067" max="2067" width="8.33203125" style="1" customWidth="1"/>
    <col min="2068" max="2070" width="8.83203125" style="1"/>
    <col min="2071" max="2071" width="13.6640625" style="1" bestFit="1" customWidth="1"/>
    <col min="2072" max="2312" width="8.83203125" style="1"/>
    <col min="2313" max="2313" width="7" style="1" customWidth="1"/>
    <col min="2314" max="2314" width="26.83203125" style="1" bestFit="1" customWidth="1"/>
    <col min="2315" max="2315" width="17.33203125" style="1" customWidth="1"/>
    <col min="2316" max="2316" width="14.5" style="1" customWidth="1"/>
    <col min="2317" max="2318" width="10" style="1" customWidth="1"/>
    <col min="2319" max="2319" width="16.1640625" style="1" customWidth="1"/>
    <col min="2320" max="2322" width="5.83203125" style="1" customWidth="1"/>
    <col min="2323" max="2323" width="8.33203125" style="1" customWidth="1"/>
    <col min="2324" max="2326" width="8.83203125" style="1"/>
    <col min="2327" max="2327" width="13.6640625" style="1" bestFit="1" customWidth="1"/>
    <col min="2328" max="2568" width="8.83203125" style="1"/>
    <col min="2569" max="2569" width="7" style="1" customWidth="1"/>
    <col min="2570" max="2570" width="26.83203125" style="1" bestFit="1" customWidth="1"/>
    <col min="2571" max="2571" width="17.33203125" style="1" customWidth="1"/>
    <col min="2572" max="2572" width="14.5" style="1" customWidth="1"/>
    <col min="2573" max="2574" width="10" style="1" customWidth="1"/>
    <col min="2575" max="2575" width="16.1640625" style="1" customWidth="1"/>
    <col min="2576" max="2578" width="5.83203125" style="1" customWidth="1"/>
    <col min="2579" max="2579" width="8.33203125" style="1" customWidth="1"/>
    <col min="2580" max="2582" width="8.83203125" style="1"/>
    <col min="2583" max="2583" width="13.6640625" style="1" bestFit="1" customWidth="1"/>
    <col min="2584" max="2824" width="8.83203125" style="1"/>
    <col min="2825" max="2825" width="7" style="1" customWidth="1"/>
    <col min="2826" max="2826" width="26.83203125" style="1" bestFit="1" customWidth="1"/>
    <col min="2827" max="2827" width="17.33203125" style="1" customWidth="1"/>
    <col min="2828" max="2828" width="14.5" style="1" customWidth="1"/>
    <col min="2829" max="2830" width="10" style="1" customWidth="1"/>
    <col min="2831" max="2831" width="16.1640625" style="1" customWidth="1"/>
    <col min="2832" max="2834" width="5.83203125" style="1" customWidth="1"/>
    <col min="2835" max="2835" width="8.33203125" style="1" customWidth="1"/>
    <col min="2836" max="2838" width="8.83203125" style="1"/>
    <col min="2839" max="2839" width="13.6640625" style="1" bestFit="1" customWidth="1"/>
    <col min="2840" max="3080" width="8.83203125" style="1"/>
    <col min="3081" max="3081" width="7" style="1" customWidth="1"/>
    <col min="3082" max="3082" width="26.83203125" style="1" bestFit="1" customWidth="1"/>
    <col min="3083" max="3083" width="17.33203125" style="1" customWidth="1"/>
    <col min="3084" max="3084" width="14.5" style="1" customWidth="1"/>
    <col min="3085" max="3086" width="10" style="1" customWidth="1"/>
    <col min="3087" max="3087" width="16.1640625" style="1" customWidth="1"/>
    <col min="3088" max="3090" width="5.83203125" style="1" customWidth="1"/>
    <col min="3091" max="3091" width="8.33203125" style="1" customWidth="1"/>
    <col min="3092" max="3094" width="8.83203125" style="1"/>
    <col min="3095" max="3095" width="13.6640625" style="1" bestFit="1" customWidth="1"/>
    <col min="3096" max="3336" width="8.83203125" style="1"/>
    <col min="3337" max="3337" width="7" style="1" customWidth="1"/>
    <col min="3338" max="3338" width="26.83203125" style="1" bestFit="1" customWidth="1"/>
    <col min="3339" max="3339" width="17.33203125" style="1" customWidth="1"/>
    <col min="3340" max="3340" width="14.5" style="1" customWidth="1"/>
    <col min="3341" max="3342" width="10" style="1" customWidth="1"/>
    <col min="3343" max="3343" width="16.1640625" style="1" customWidth="1"/>
    <col min="3344" max="3346" width="5.83203125" style="1" customWidth="1"/>
    <col min="3347" max="3347" width="8.33203125" style="1" customWidth="1"/>
    <col min="3348" max="3350" width="8.83203125" style="1"/>
    <col min="3351" max="3351" width="13.6640625" style="1" bestFit="1" customWidth="1"/>
    <col min="3352" max="3592" width="8.83203125" style="1"/>
    <col min="3593" max="3593" width="7" style="1" customWidth="1"/>
    <col min="3594" max="3594" width="26.83203125" style="1" bestFit="1" customWidth="1"/>
    <col min="3595" max="3595" width="17.33203125" style="1" customWidth="1"/>
    <col min="3596" max="3596" width="14.5" style="1" customWidth="1"/>
    <col min="3597" max="3598" width="10" style="1" customWidth="1"/>
    <col min="3599" max="3599" width="16.1640625" style="1" customWidth="1"/>
    <col min="3600" max="3602" width="5.83203125" style="1" customWidth="1"/>
    <col min="3603" max="3603" width="8.33203125" style="1" customWidth="1"/>
    <col min="3604" max="3606" width="8.83203125" style="1"/>
    <col min="3607" max="3607" width="13.6640625" style="1" bestFit="1" customWidth="1"/>
    <col min="3608" max="3848" width="8.83203125" style="1"/>
    <col min="3849" max="3849" width="7" style="1" customWidth="1"/>
    <col min="3850" max="3850" width="26.83203125" style="1" bestFit="1" customWidth="1"/>
    <col min="3851" max="3851" width="17.33203125" style="1" customWidth="1"/>
    <col min="3852" max="3852" width="14.5" style="1" customWidth="1"/>
    <col min="3853" max="3854" width="10" style="1" customWidth="1"/>
    <col min="3855" max="3855" width="16.1640625" style="1" customWidth="1"/>
    <col min="3856" max="3858" width="5.83203125" style="1" customWidth="1"/>
    <col min="3859" max="3859" width="8.33203125" style="1" customWidth="1"/>
    <col min="3860" max="3862" width="8.83203125" style="1"/>
    <col min="3863" max="3863" width="13.6640625" style="1" bestFit="1" customWidth="1"/>
    <col min="3864" max="4104" width="8.83203125" style="1"/>
    <col min="4105" max="4105" width="7" style="1" customWidth="1"/>
    <col min="4106" max="4106" width="26.83203125" style="1" bestFit="1" customWidth="1"/>
    <col min="4107" max="4107" width="17.33203125" style="1" customWidth="1"/>
    <col min="4108" max="4108" width="14.5" style="1" customWidth="1"/>
    <col min="4109" max="4110" width="10" style="1" customWidth="1"/>
    <col min="4111" max="4111" width="16.1640625" style="1" customWidth="1"/>
    <col min="4112" max="4114" width="5.83203125" style="1" customWidth="1"/>
    <col min="4115" max="4115" width="8.33203125" style="1" customWidth="1"/>
    <col min="4116" max="4118" width="8.83203125" style="1"/>
    <col min="4119" max="4119" width="13.6640625" style="1" bestFit="1" customWidth="1"/>
    <col min="4120" max="4360" width="8.83203125" style="1"/>
    <col min="4361" max="4361" width="7" style="1" customWidth="1"/>
    <col min="4362" max="4362" width="26.83203125" style="1" bestFit="1" customWidth="1"/>
    <col min="4363" max="4363" width="17.33203125" style="1" customWidth="1"/>
    <col min="4364" max="4364" width="14.5" style="1" customWidth="1"/>
    <col min="4365" max="4366" width="10" style="1" customWidth="1"/>
    <col min="4367" max="4367" width="16.1640625" style="1" customWidth="1"/>
    <col min="4368" max="4370" width="5.83203125" style="1" customWidth="1"/>
    <col min="4371" max="4371" width="8.33203125" style="1" customWidth="1"/>
    <col min="4372" max="4374" width="8.83203125" style="1"/>
    <col min="4375" max="4375" width="13.6640625" style="1" bestFit="1" customWidth="1"/>
    <col min="4376" max="4616" width="8.83203125" style="1"/>
    <col min="4617" max="4617" width="7" style="1" customWidth="1"/>
    <col min="4618" max="4618" width="26.83203125" style="1" bestFit="1" customWidth="1"/>
    <col min="4619" max="4619" width="17.33203125" style="1" customWidth="1"/>
    <col min="4620" max="4620" width="14.5" style="1" customWidth="1"/>
    <col min="4621" max="4622" width="10" style="1" customWidth="1"/>
    <col min="4623" max="4623" width="16.1640625" style="1" customWidth="1"/>
    <col min="4624" max="4626" width="5.83203125" style="1" customWidth="1"/>
    <col min="4627" max="4627" width="8.33203125" style="1" customWidth="1"/>
    <col min="4628" max="4630" width="8.83203125" style="1"/>
    <col min="4631" max="4631" width="13.6640625" style="1" bestFit="1" customWidth="1"/>
    <col min="4632" max="4872" width="8.83203125" style="1"/>
    <col min="4873" max="4873" width="7" style="1" customWidth="1"/>
    <col min="4874" max="4874" width="26.83203125" style="1" bestFit="1" customWidth="1"/>
    <col min="4875" max="4875" width="17.33203125" style="1" customWidth="1"/>
    <col min="4876" max="4876" width="14.5" style="1" customWidth="1"/>
    <col min="4877" max="4878" width="10" style="1" customWidth="1"/>
    <col min="4879" max="4879" width="16.1640625" style="1" customWidth="1"/>
    <col min="4880" max="4882" width="5.83203125" style="1" customWidth="1"/>
    <col min="4883" max="4883" width="8.33203125" style="1" customWidth="1"/>
    <col min="4884" max="4886" width="8.83203125" style="1"/>
    <col min="4887" max="4887" width="13.6640625" style="1" bestFit="1" customWidth="1"/>
    <col min="4888" max="5128" width="8.83203125" style="1"/>
    <col min="5129" max="5129" width="7" style="1" customWidth="1"/>
    <col min="5130" max="5130" width="26.83203125" style="1" bestFit="1" customWidth="1"/>
    <col min="5131" max="5131" width="17.33203125" style="1" customWidth="1"/>
    <col min="5132" max="5132" width="14.5" style="1" customWidth="1"/>
    <col min="5133" max="5134" width="10" style="1" customWidth="1"/>
    <col min="5135" max="5135" width="16.1640625" style="1" customWidth="1"/>
    <col min="5136" max="5138" width="5.83203125" style="1" customWidth="1"/>
    <col min="5139" max="5139" width="8.33203125" style="1" customWidth="1"/>
    <col min="5140" max="5142" width="8.83203125" style="1"/>
    <col min="5143" max="5143" width="13.6640625" style="1" bestFit="1" customWidth="1"/>
    <col min="5144" max="5384" width="8.83203125" style="1"/>
    <col min="5385" max="5385" width="7" style="1" customWidth="1"/>
    <col min="5386" max="5386" width="26.83203125" style="1" bestFit="1" customWidth="1"/>
    <col min="5387" max="5387" width="17.33203125" style="1" customWidth="1"/>
    <col min="5388" max="5388" width="14.5" style="1" customWidth="1"/>
    <col min="5389" max="5390" width="10" style="1" customWidth="1"/>
    <col min="5391" max="5391" width="16.1640625" style="1" customWidth="1"/>
    <col min="5392" max="5394" width="5.83203125" style="1" customWidth="1"/>
    <col min="5395" max="5395" width="8.33203125" style="1" customWidth="1"/>
    <col min="5396" max="5398" width="8.83203125" style="1"/>
    <col min="5399" max="5399" width="13.6640625" style="1" bestFit="1" customWidth="1"/>
    <col min="5400" max="5640" width="8.83203125" style="1"/>
    <col min="5641" max="5641" width="7" style="1" customWidth="1"/>
    <col min="5642" max="5642" width="26.83203125" style="1" bestFit="1" customWidth="1"/>
    <col min="5643" max="5643" width="17.33203125" style="1" customWidth="1"/>
    <col min="5644" max="5644" width="14.5" style="1" customWidth="1"/>
    <col min="5645" max="5646" width="10" style="1" customWidth="1"/>
    <col min="5647" max="5647" width="16.1640625" style="1" customWidth="1"/>
    <col min="5648" max="5650" width="5.83203125" style="1" customWidth="1"/>
    <col min="5651" max="5651" width="8.33203125" style="1" customWidth="1"/>
    <col min="5652" max="5654" width="8.83203125" style="1"/>
    <col min="5655" max="5655" width="13.6640625" style="1" bestFit="1" customWidth="1"/>
    <col min="5656" max="5896" width="8.83203125" style="1"/>
    <col min="5897" max="5897" width="7" style="1" customWidth="1"/>
    <col min="5898" max="5898" width="26.83203125" style="1" bestFit="1" customWidth="1"/>
    <col min="5899" max="5899" width="17.33203125" style="1" customWidth="1"/>
    <col min="5900" max="5900" width="14.5" style="1" customWidth="1"/>
    <col min="5901" max="5902" width="10" style="1" customWidth="1"/>
    <col min="5903" max="5903" width="16.1640625" style="1" customWidth="1"/>
    <col min="5904" max="5906" width="5.83203125" style="1" customWidth="1"/>
    <col min="5907" max="5907" width="8.33203125" style="1" customWidth="1"/>
    <col min="5908" max="5910" width="8.83203125" style="1"/>
    <col min="5911" max="5911" width="13.6640625" style="1" bestFit="1" customWidth="1"/>
    <col min="5912" max="6152" width="8.83203125" style="1"/>
    <col min="6153" max="6153" width="7" style="1" customWidth="1"/>
    <col min="6154" max="6154" width="26.83203125" style="1" bestFit="1" customWidth="1"/>
    <col min="6155" max="6155" width="17.33203125" style="1" customWidth="1"/>
    <col min="6156" max="6156" width="14.5" style="1" customWidth="1"/>
    <col min="6157" max="6158" width="10" style="1" customWidth="1"/>
    <col min="6159" max="6159" width="16.1640625" style="1" customWidth="1"/>
    <col min="6160" max="6162" width="5.83203125" style="1" customWidth="1"/>
    <col min="6163" max="6163" width="8.33203125" style="1" customWidth="1"/>
    <col min="6164" max="6166" width="8.83203125" style="1"/>
    <col min="6167" max="6167" width="13.6640625" style="1" bestFit="1" customWidth="1"/>
    <col min="6168" max="6408" width="8.83203125" style="1"/>
    <col min="6409" max="6409" width="7" style="1" customWidth="1"/>
    <col min="6410" max="6410" width="26.83203125" style="1" bestFit="1" customWidth="1"/>
    <col min="6411" max="6411" width="17.33203125" style="1" customWidth="1"/>
    <col min="6412" max="6412" width="14.5" style="1" customWidth="1"/>
    <col min="6413" max="6414" width="10" style="1" customWidth="1"/>
    <col min="6415" max="6415" width="16.1640625" style="1" customWidth="1"/>
    <col min="6416" max="6418" width="5.83203125" style="1" customWidth="1"/>
    <col min="6419" max="6419" width="8.33203125" style="1" customWidth="1"/>
    <col min="6420" max="6422" width="8.83203125" style="1"/>
    <col min="6423" max="6423" width="13.6640625" style="1" bestFit="1" customWidth="1"/>
    <col min="6424" max="6664" width="8.83203125" style="1"/>
    <col min="6665" max="6665" width="7" style="1" customWidth="1"/>
    <col min="6666" max="6666" width="26.83203125" style="1" bestFit="1" customWidth="1"/>
    <col min="6667" max="6667" width="17.33203125" style="1" customWidth="1"/>
    <col min="6668" max="6668" width="14.5" style="1" customWidth="1"/>
    <col min="6669" max="6670" width="10" style="1" customWidth="1"/>
    <col min="6671" max="6671" width="16.1640625" style="1" customWidth="1"/>
    <col min="6672" max="6674" width="5.83203125" style="1" customWidth="1"/>
    <col min="6675" max="6675" width="8.33203125" style="1" customWidth="1"/>
    <col min="6676" max="6678" width="8.83203125" style="1"/>
    <col min="6679" max="6679" width="13.6640625" style="1" bestFit="1" customWidth="1"/>
    <col min="6680" max="6920" width="8.83203125" style="1"/>
    <col min="6921" max="6921" width="7" style="1" customWidth="1"/>
    <col min="6922" max="6922" width="26.83203125" style="1" bestFit="1" customWidth="1"/>
    <col min="6923" max="6923" width="17.33203125" style="1" customWidth="1"/>
    <col min="6924" max="6924" width="14.5" style="1" customWidth="1"/>
    <col min="6925" max="6926" width="10" style="1" customWidth="1"/>
    <col min="6927" max="6927" width="16.1640625" style="1" customWidth="1"/>
    <col min="6928" max="6930" width="5.83203125" style="1" customWidth="1"/>
    <col min="6931" max="6931" width="8.33203125" style="1" customWidth="1"/>
    <col min="6932" max="6934" width="8.83203125" style="1"/>
    <col min="6935" max="6935" width="13.6640625" style="1" bestFit="1" customWidth="1"/>
    <col min="6936" max="7176" width="8.83203125" style="1"/>
    <col min="7177" max="7177" width="7" style="1" customWidth="1"/>
    <col min="7178" max="7178" width="26.83203125" style="1" bestFit="1" customWidth="1"/>
    <col min="7179" max="7179" width="17.33203125" style="1" customWidth="1"/>
    <col min="7180" max="7180" width="14.5" style="1" customWidth="1"/>
    <col min="7181" max="7182" width="10" style="1" customWidth="1"/>
    <col min="7183" max="7183" width="16.1640625" style="1" customWidth="1"/>
    <col min="7184" max="7186" width="5.83203125" style="1" customWidth="1"/>
    <col min="7187" max="7187" width="8.33203125" style="1" customWidth="1"/>
    <col min="7188" max="7190" width="8.83203125" style="1"/>
    <col min="7191" max="7191" width="13.6640625" style="1" bestFit="1" customWidth="1"/>
    <col min="7192" max="7432" width="8.83203125" style="1"/>
    <col min="7433" max="7433" width="7" style="1" customWidth="1"/>
    <col min="7434" max="7434" width="26.83203125" style="1" bestFit="1" customWidth="1"/>
    <col min="7435" max="7435" width="17.33203125" style="1" customWidth="1"/>
    <col min="7436" max="7436" width="14.5" style="1" customWidth="1"/>
    <col min="7437" max="7438" width="10" style="1" customWidth="1"/>
    <col min="7439" max="7439" width="16.1640625" style="1" customWidth="1"/>
    <col min="7440" max="7442" width="5.83203125" style="1" customWidth="1"/>
    <col min="7443" max="7443" width="8.33203125" style="1" customWidth="1"/>
    <col min="7444" max="7446" width="8.83203125" style="1"/>
    <col min="7447" max="7447" width="13.6640625" style="1" bestFit="1" customWidth="1"/>
    <col min="7448" max="7688" width="8.83203125" style="1"/>
    <col min="7689" max="7689" width="7" style="1" customWidth="1"/>
    <col min="7690" max="7690" width="26.83203125" style="1" bestFit="1" customWidth="1"/>
    <col min="7691" max="7691" width="17.33203125" style="1" customWidth="1"/>
    <col min="7692" max="7692" width="14.5" style="1" customWidth="1"/>
    <col min="7693" max="7694" width="10" style="1" customWidth="1"/>
    <col min="7695" max="7695" width="16.1640625" style="1" customWidth="1"/>
    <col min="7696" max="7698" width="5.83203125" style="1" customWidth="1"/>
    <col min="7699" max="7699" width="8.33203125" style="1" customWidth="1"/>
    <col min="7700" max="7702" width="8.83203125" style="1"/>
    <col min="7703" max="7703" width="13.6640625" style="1" bestFit="1" customWidth="1"/>
    <col min="7704" max="7944" width="8.83203125" style="1"/>
    <col min="7945" max="7945" width="7" style="1" customWidth="1"/>
    <col min="7946" max="7946" width="26.83203125" style="1" bestFit="1" customWidth="1"/>
    <col min="7947" max="7947" width="17.33203125" style="1" customWidth="1"/>
    <col min="7948" max="7948" width="14.5" style="1" customWidth="1"/>
    <col min="7949" max="7950" width="10" style="1" customWidth="1"/>
    <col min="7951" max="7951" width="16.1640625" style="1" customWidth="1"/>
    <col min="7952" max="7954" width="5.83203125" style="1" customWidth="1"/>
    <col min="7955" max="7955" width="8.33203125" style="1" customWidth="1"/>
    <col min="7956" max="7958" width="8.83203125" style="1"/>
    <col min="7959" max="7959" width="13.6640625" style="1" bestFit="1" customWidth="1"/>
    <col min="7960" max="8200" width="8.83203125" style="1"/>
    <col min="8201" max="8201" width="7" style="1" customWidth="1"/>
    <col min="8202" max="8202" width="26.83203125" style="1" bestFit="1" customWidth="1"/>
    <col min="8203" max="8203" width="17.33203125" style="1" customWidth="1"/>
    <col min="8204" max="8204" width="14.5" style="1" customWidth="1"/>
    <col min="8205" max="8206" width="10" style="1" customWidth="1"/>
    <col min="8207" max="8207" width="16.1640625" style="1" customWidth="1"/>
    <col min="8208" max="8210" width="5.83203125" style="1" customWidth="1"/>
    <col min="8211" max="8211" width="8.33203125" style="1" customWidth="1"/>
    <col min="8212" max="8214" width="8.83203125" style="1"/>
    <col min="8215" max="8215" width="13.6640625" style="1" bestFit="1" customWidth="1"/>
    <col min="8216" max="8456" width="8.83203125" style="1"/>
    <col min="8457" max="8457" width="7" style="1" customWidth="1"/>
    <col min="8458" max="8458" width="26.83203125" style="1" bestFit="1" customWidth="1"/>
    <col min="8459" max="8459" width="17.33203125" style="1" customWidth="1"/>
    <col min="8460" max="8460" width="14.5" style="1" customWidth="1"/>
    <col min="8461" max="8462" width="10" style="1" customWidth="1"/>
    <col min="8463" max="8463" width="16.1640625" style="1" customWidth="1"/>
    <col min="8464" max="8466" width="5.83203125" style="1" customWidth="1"/>
    <col min="8467" max="8467" width="8.33203125" style="1" customWidth="1"/>
    <col min="8468" max="8470" width="8.83203125" style="1"/>
    <col min="8471" max="8471" width="13.6640625" style="1" bestFit="1" customWidth="1"/>
    <col min="8472" max="8712" width="8.83203125" style="1"/>
    <col min="8713" max="8713" width="7" style="1" customWidth="1"/>
    <col min="8714" max="8714" width="26.83203125" style="1" bestFit="1" customWidth="1"/>
    <col min="8715" max="8715" width="17.33203125" style="1" customWidth="1"/>
    <col min="8716" max="8716" width="14.5" style="1" customWidth="1"/>
    <col min="8717" max="8718" width="10" style="1" customWidth="1"/>
    <col min="8719" max="8719" width="16.1640625" style="1" customWidth="1"/>
    <col min="8720" max="8722" width="5.83203125" style="1" customWidth="1"/>
    <col min="8723" max="8723" width="8.33203125" style="1" customWidth="1"/>
    <col min="8724" max="8726" width="8.83203125" style="1"/>
    <col min="8727" max="8727" width="13.6640625" style="1" bestFit="1" customWidth="1"/>
    <col min="8728" max="8968" width="8.83203125" style="1"/>
    <col min="8969" max="8969" width="7" style="1" customWidth="1"/>
    <col min="8970" max="8970" width="26.83203125" style="1" bestFit="1" customWidth="1"/>
    <col min="8971" max="8971" width="17.33203125" style="1" customWidth="1"/>
    <col min="8972" max="8972" width="14.5" style="1" customWidth="1"/>
    <col min="8973" max="8974" width="10" style="1" customWidth="1"/>
    <col min="8975" max="8975" width="16.1640625" style="1" customWidth="1"/>
    <col min="8976" max="8978" width="5.83203125" style="1" customWidth="1"/>
    <col min="8979" max="8979" width="8.33203125" style="1" customWidth="1"/>
    <col min="8980" max="8982" width="8.83203125" style="1"/>
    <col min="8983" max="8983" width="13.6640625" style="1" bestFit="1" customWidth="1"/>
    <col min="8984" max="9224" width="8.83203125" style="1"/>
    <col min="9225" max="9225" width="7" style="1" customWidth="1"/>
    <col min="9226" max="9226" width="26.83203125" style="1" bestFit="1" customWidth="1"/>
    <col min="9227" max="9227" width="17.33203125" style="1" customWidth="1"/>
    <col min="9228" max="9228" width="14.5" style="1" customWidth="1"/>
    <col min="9229" max="9230" width="10" style="1" customWidth="1"/>
    <col min="9231" max="9231" width="16.1640625" style="1" customWidth="1"/>
    <col min="9232" max="9234" width="5.83203125" style="1" customWidth="1"/>
    <col min="9235" max="9235" width="8.33203125" style="1" customWidth="1"/>
    <col min="9236" max="9238" width="8.83203125" style="1"/>
    <col min="9239" max="9239" width="13.6640625" style="1" bestFit="1" customWidth="1"/>
    <col min="9240" max="9480" width="8.83203125" style="1"/>
    <col min="9481" max="9481" width="7" style="1" customWidth="1"/>
    <col min="9482" max="9482" width="26.83203125" style="1" bestFit="1" customWidth="1"/>
    <col min="9483" max="9483" width="17.33203125" style="1" customWidth="1"/>
    <col min="9484" max="9484" width="14.5" style="1" customWidth="1"/>
    <col min="9485" max="9486" width="10" style="1" customWidth="1"/>
    <col min="9487" max="9487" width="16.1640625" style="1" customWidth="1"/>
    <col min="9488" max="9490" width="5.83203125" style="1" customWidth="1"/>
    <col min="9491" max="9491" width="8.33203125" style="1" customWidth="1"/>
    <col min="9492" max="9494" width="8.83203125" style="1"/>
    <col min="9495" max="9495" width="13.6640625" style="1" bestFit="1" customWidth="1"/>
    <col min="9496" max="9736" width="8.83203125" style="1"/>
    <col min="9737" max="9737" width="7" style="1" customWidth="1"/>
    <col min="9738" max="9738" width="26.83203125" style="1" bestFit="1" customWidth="1"/>
    <col min="9739" max="9739" width="17.33203125" style="1" customWidth="1"/>
    <col min="9740" max="9740" width="14.5" style="1" customWidth="1"/>
    <col min="9741" max="9742" width="10" style="1" customWidth="1"/>
    <col min="9743" max="9743" width="16.1640625" style="1" customWidth="1"/>
    <col min="9744" max="9746" width="5.83203125" style="1" customWidth="1"/>
    <col min="9747" max="9747" width="8.33203125" style="1" customWidth="1"/>
    <col min="9748" max="9750" width="8.83203125" style="1"/>
    <col min="9751" max="9751" width="13.6640625" style="1" bestFit="1" customWidth="1"/>
    <col min="9752" max="9992" width="8.83203125" style="1"/>
    <col min="9993" max="9993" width="7" style="1" customWidth="1"/>
    <col min="9994" max="9994" width="26.83203125" style="1" bestFit="1" customWidth="1"/>
    <col min="9995" max="9995" width="17.33203125" style="1" customWidth="1"/>
    <col min="9996" max="9996" width="14.5" style="1" customWidth="1"/>
    <col min="9997" max="9998" width="10" style="1" customWidth="1"/>
    <col min="9999" max="9999" width="16.1640625" style="1" customWidth="1"/>
    <col min="10000" max="10002" width="5.83203125" style="1" customWidth="1"/>
    <col min="10003" max="10003" width="8.33203125" style="1" customWidth="1"/>
    <col min="10004" max="10006" width="8.83203125" style="1"/>
    <col min="10007" max="10007" width="13.6640625" style="1" bestFit="1" customWidth="1"/>
    <col min="10008" max="10248" width="8.83203125" style="1"/>
    <col min="10249" max="10249" width="7" style="1" customWidth="1"/>
    <col min="10250" max="10250" width="26.83203125" style="1" bestFit="1" customWidth="1"/>
    <col min="10251" max="10251" width="17.33203125" style="1" customWidth="1"/>
    <col min="10252" max="10252" width="14.5" style="1" customWidth="1"/>
    <col min="10253" max="10254" width="10" style="1" customWidth="1"/>
    <col min="10255" max="10255" width="16.1640625" style="1" customWidth="1"/>
    <col min="10256" max="10258" width="5.83203125" style="1" customWidth="1"/>
    <col min="10259" max="10259" width="8.33203125" style="1" customWidth="1"/>
    <col min="10260" max="10262" width="8.83203125" style="1"/>
    <col min="10263" max="10263" width="13.6640625" style="1" bestFit="1" customWidth="1"/>
    <col min="10264" max="10504" width="8.83203125" style="1"/>
    <col min="10505" max="10505" width="7" style="1" customWidth="1"/>
    <col min="10506" max="10506" width="26.83203125" style="1" bestFit="1" customWidth="1"/>
    <col min="10507" max="10507" width="17.33203125" style="1" customWidth="1"/>
    <col min="10508" max="10508" width="14.5" style="1" customWidth="1"/>
    <col min="10509" max="10510" width="10" style="1" customWidth="1"/>
    <col min="10511" max="10511" width="16.1640625" style="1" customWidth="1"/>
    <col min="10512" max="10514" width="5.83203125" style="1" customWidth="1"/>
    <col min="10515" max="10515" width="8.33203125" style="1" customWidth="1"/>
    <col min="10516" max="10518" width="8.83203125" style="1"/>
    <col min="10519" max="10519" width="13.6640625" style="1" bestFit="1" customWidth="1"/>
    <col min="10520" max="10760" width="8.83203125" style="1"/>
    <col min="10761" max="10761" width="7" style="1" customWidth="1"/>
    <col min="10762" max="10762" width="26.83203125" style="1" bestFit="1" customWidth="1"/>
    <col min="10763" max="10763" width="17.33203125" style="1" customWidth="1"/>
    <col min="10764" max="10764" width="14.5" style="1" customWidth="1"/>
    <col min="10765" max="10766" width="10" style="1" customWidth="1"/>
    <col min="10767" max="10767" width="16.1640625" style="1" customWidth="1"/>
    <col min="10768" max="10770" width="5.83203125" style="1" customWidth="1"/>
    <col min="10771" max="10771" width="8.33203125" style="1" customWidth="1"/>
    <col min="10772" max="10774" width="8.83203125" style="1"/>
    <col min="10775" max="10775" width="13.6640625" style="1" bestFit="1" customWidth="1"/>
    <col min="10776" max="11016" width="8.83203125" style="1"/>
    <col min="11017" max="11017" width="7" style="1" customWidth="1"/>
    <col min="11018" max="11018" width="26.83203125" style="1" bestFit="1" customWidth="1"/>
    <col min="11019" max="11019" width="17.33203125" style="1" customWidth="1"/>
    <col min="11020" max="11020" width="14.5" style="1" customWidth="1"/>
    <col min="11021" max="11022" width="10" style="1" customWidth="1"/>
    <col min="11023" max="11023" width="16.1640625" style="1" customWidth="1"/>
    <col min="11024" max="11026" width="5.83203125" style="1" customWidth="1"/>
    <col min="11027" max="11027" width="8.33203125" style="1" customWidth="1"/>
    <col min="11028" max="11030" width="8.83203125" style="1"/>
    <col min="11031" max="11031" width="13.6640625" style="1" bestFit="1" customWidth="1"/>
    <col min="11032" max="11272" width="8.83203125" style="1"/>
    <col min="11273" max="11273" width="7" style="1" customWidth="1"/>
    <col min="11274" max="11274" width="26.83203125" style="1" bestFit="1" customWidth="1"/>
    <col min="11275" max="11275" width="17.33203125" style="1" customWidth="1"/>
    <col min="11276" max="11276" width="14.5" style="1" customWidth="1"/>
    <col min="11277" max="11278" width="10" style="1" customWidth="1"/>
    <col min="11279" max="11279" width="16.1640625" style="1" customWidth="1"/>
    <col min="11280" max="11282" width="5.83203125" style="1" customWidth="1"/>
    <col min="11283" max="11283" width="8.33203125" style="1" customWidth="1"/>
    <col min="11284" max="11286" width="8.83203125" style="1"/>
    <col min="11287" max="11287" width="13.6640625" style="1" bestFit="1" customWidth="1"/>
    <col min="11288" max="11528" width="8.83203125" style="1"/>
    <col min="11529" max="11529" width="7" style="1" customWidth="1"/>
    <col min="11530" max="11530" width="26.83203125" style="1" bestFit="1" customWidth="1"/>
    <col min="11531" max="11531" width="17.33203125" style="1" customWidth="1"/>
    <col min="11532" max="11532" width="14.5" style="1" customWidth="1"/>
    <col min="11533" max="11534" width="10" style="1" customWidth="1"/>
    <col min="11535" max="11535" width="16.1640625" style="1" customWidth="1"/>
    <col min="11536" max="11538" width="5.83203125" style="1" customWidth="1"/>
    <col min="11539" max="11539" width="8.33203125" style="1" customWidth="1"/>
    <col min="11540" max="11542" width="8.83203125" style="1"/>
    <col min="11543" max="11543" width="13.6640625" style="1" bestFit="1" customWidth="1"/>
    <col min="11544" max="11784" width="8.83203125" style="1"/>
    <col min="11785" max="11785" width="7" style="1" customWidth="1"/>
    <col min="11786" max="11786" width="26.83203125" style="1" bestFit="1" customWidth="1"/>
    <col min="11787" max="11787" width="17.33203125" style="1" customWidth="1"/>
    <col min="11788" max="11788" width="14.5" style="1" customWidth="1"/>
    <col min="11789" max="11790" width="10" style="1" customWidth="1"/>
    <col min="11791" max="11791" width="16.1640625" style="1" customWidth="1"/>
    <col min="11792" max="11794" width="5.83203125" style="1" customWidth="1"/>
    <col min="11795" max="11795" width="8.33203125" style="1" customWidth="1"/>
    <col min="11796" max="11798" width="8.83203125" style="1"/>
    <col min="11799" max="11799" width="13.6640625" style="1" bestFit="1" customWidth="1"/>
    <col min="11800" max="12040" width="8.83203125" style="1"/>
    <col min="12041" max="12041" width="7" style="1" customWidth="1"/>
    <col min="12042" max="12042" width="26.83203125" style="1" bestFit="1" customWidth="1"/>
    <col min="12043" max="12043" width="17.33203125" style="1" customWidth="1"/>
    <col min="12044" max="12044" width="14.5" style="1" customWidth="1"/>
    <col min="12045" max="12046" width="10" style="1" customWidth="1"/>
    <col min="12047" max="12047" width="16.1640625" style="1" customWidth="1"/>
    <col min="12048" max="12050" width="5.83203125" style="1" customWidth="1"/>
    <col min="12051" max="12051" width="8.33203125" style="1" customWidth="1"/>
    <col min="12052" max="12054" width="8.83203125" style="1"/>
    <col min="12055" max="12055" width="13.6640625" style="1" bestFit="1" customWidth="1"/>
    <col min="12056" max="12296" width="8.83203125" style="1"/>
    <col min="12297" max="12297" width="7" style="1" customWidth="1"/>
    <col min="12298" max="12298" width="26.83203125" style="1" bestFit="1" customWidth="1"/>
    <col min="12299" max="12299" width="17.33203125" style="1" customWidth="1"/>
    <col min="12300" max="12300" width="14.5" style="1" customWidth="1"/>
    <col min="12301" max="12302" width="10" style="1" customWidth="1"/>
    <col min="12303" max="12303" width="16.1640625" style="1" customWidth="1"/>
    <col min="12304" max="12306" width="5.83203125" style="1" customWidth="1"/>
    <col min="12307" max="12307" width="8.33203125" style="1" customWidth="1"/>
    <col min="12308" max="12310" width="8.83203125" style="1"/>
    <col min="12311" max="12311" width="13.6640625" style="1" bestFit="1" customWidth="1"/>
    <col min="12312" max="12552" width="8.83203125" style="1"/>
    <col min="12553" max="12553" width="7" style="1" customWidth="1"/>
    <col min="12554" max="12554" width="26.83203125" style="1" bestFit="1" customWidth="1"/>
    <col min="12555" max="12555" width="17.33203125" style="1" customWidth="1"/>
    <col min="12556" max="12556" width="14.5" style="1" customWidth="1"/>
    <col min="12557" max="12558" width="10" style="1" customWidth="1"/>
    <col min="12559" max="12559" width="16.1640625" style="1" customWidth="1"/>
    <col min="12560" max="12562" width="5.83203125" style="1" customWidth="1"/>
    <col min="12563" max="12563" width="8.33203125" style="1" customWidth="1"/>
    <col min="12564" max="12566" width="8.83203125" style="1"/>
    <col min="12567" max="12567" width="13.6640625" style="1" bestFit="1" customWidth="1"/>
    <col min="12568" max="12808" width="8.83203125" style="1"/>
    <col min="12809" max="12809" width="7" style="1" customWidth="1"/>
    <col min="12810" max="12810" width="26.83203125" style="1" bestFit="1" customWidth="1"/>
    <col min="12811" max="12811" width="17.33203125" style="1" customWidth="1"/>
    <col min="12812" max="12812" width="14.5" style="1" customWidth="1"/>
    <col min="12813" max="12814" width="10" style="1" customWidth="1"/>
    <col min="12815" max="12815" width="16.1640625" style="1" customWidth="1"/>
    <col min="12816" max="12818" width="5.83203125" style="1" customWidth="1"/>
    <col min="12819" max="12819" width="8.33203125" style="1" customWidth="1"/>
    <col min="12820" max="12822" width="8.83203125" style="1"/>
    <col min="12823" max="12823" width="13.6640625" style="1" bestFit="1" customWidth="1"/>
    <col min="12824" max="13064" width="8.83203125" style="1"/>
    <col min="13065" max="13065" width="7" style="1" customWidth="1"/>
    <col min="13066" max="13066" width="26.83203125" style="1" bestFit="1" customWidth="1"/>
    <col min="13067" max="13067" width="17.33203125" style="1" customWidth="1"/>
    <col min="13068" max="13068" width="14.5" style="1" customWidth="1"/>
    <col min="13069" max="13070" width="10" style="1" customWidth="1"/>
    <col min="13071" max="13071" width="16.1640625" style="1" customWidth="1"/>
    <col min="13072" max="13074" width="5.83203125" style="1" customWidth="1"/>
    <col min="13075" max="13075" width="8.33203125" style="1" customWidth="1"/>
    <col min="13076" max="13078" width="8.83203125" style="1"/>
    <col min="13079" max="13079" width="13.6640625" style="1" bestFit="1" customWidth="1"/>
    <col min="13080" max="13320" width="8.83203125" style="1"/>
    <col min="13321" max="13321" width="7" style="1" customWidth="1"/>
    <col min="13322" max="13322" width="26.83203125" style="1" bestFit="1" customWidth="1"/>
    <col min="13323" max="13323" width="17.33203125" style="1" customWidth="1"/>
    <col min="13324" max="13324" width="14.5" style="1" customWidth="1"/>
    <col min="13325" max="13326" width="10" style="1" customWidth="1"/>
    <col min="13327" max="13327" width="16.1640625" style="1" customWidth="1"/>
    <col min="13328" max="13330" width="5.83203125" style="1" customWidth="1"/>
    <col min="13331" max="13331" width="8.33203125" style="1" customWidth="1"/>
    <col min="13332" max="13334" width="8.83203125" style="1"/>
    <col min="13335" max="13335" width="13.6640625" style="1" bestFit="1" customWidth="1"/>
    <col min="13336" max="13576" width="8.83203125" style="1"/>
    <col min="13577" max="13577" width="7" style="1" customWidth="1"/>
    <col min="13578" max="13578" width="26.83203125" style="1" bestFit="1" customWidth="1"/>
    <col min="13579" max="13579" width="17.33203125" style="1" customWidth="1"/>
    <col min="13580" max="13580" width="14.5" style="1" customWidth="1"/>
    <col min="13581" max="13582" width="10" style="1" customWidth="1"/>
    <col min="13583" max="13583" width="16.1640625" style="1" customWidth="1"/>
    <col min="13584" max="13586" width="5.83203125" style="1" customWidth="1"/>
    <col min="13587" max="13587" width="8.33203125" style="1" customWidth="1"/>
    <col min="13588" max="13590" width="8.83203125" style="1"/>
    <col min="13591" max="13591" width="13.6640625" style="1" bestFit="1" customWidth="1"/>
    <col min="13592" max="13832" width="8.83203125" style="1"/>
    <col min="13833" max="13833" width="7" style="1" customWidth="1"/>
    <col min="13834" max="13834" width="26.83203125" style="1" bestFit="1" customWidth="1"/>
    <col min="13835" max="13835" width="17.33203125" style="1" customWidth="1"/>
    <col min="13836" max="13836" width="14.5" style="1" customWidth="1"/>
    <col min="13837" max="13838" width="10" style="1" customWidth="1"/>
    <col min="13839" max="13839" width="16.1640625" style="1" customWidth="1"/>
    <col min="13840" max="13842" width="5.83203125" style="1" customWidth="1"/>
    <col min="13843" max="13843" width="8.33203125" style="1" customWidth="1"/>
    <col min="13844" max="13846" width="8.83203125" style="1"/>
    <col min="13847" max="13847" width="13.6640625" style="1" bestFit="1" customWidth="1"/>
    <col min="13848" max="14088" width="8.83203125" style="1"/>
    <col min="14089" max="14089" width="7" style="1" customWidth="1"/>
    <col min="14090" max="14090" width="26.83203125" style="1" bestFit="1" customWidth="1"/>
    <col min="14091" max="14091" width="17.33203125" style="1" customWidth="1"/>
    <col min="14092" max="14092" width="14.5" style="1" customWidth="1"/>
    <col min="14093" max="14094" width="10" style="1" customWidth="1"/>
    <col min="14095" max="14095" width="16.1640625" style="1" customWidth="1"/>
    <col min="14096" max="14098" width="5.83203125" style="1" customWidth="1"/>
    <col min="14099" max="14099" width="8.33203125" style="1" customWidth="1"/>
    <col min="14100" max="14102" width="8.83203125" style="1"/>
    <col min="14103" max="14103" width="13.6640625" style="1" bestFit="1" customWidth="1"/>
    <col min="14104" max="14344" width="8.83203125" style="1"/>
    <col min="14345" max="14345" width="7" style="1" customWidth="1"/>
    <col min="14346" max="14346" width="26.83203125" style="1" bestFit="1" customWidth="1"/>
    <col min="14347" max="14347" width="17.33203125" style="1" customWidth="1"/>
    <col min="14348" max="14348" width="14.5" style="1" customWidth="1"/>
    <col min="14349" max="14350" width="10" style="1" customWidth="1"/>
    <col min="14351" max="14351" width="16.1640625" style="1" customWidth="1"/>
    <col min="14352" max="14354" width="5.83203125" style="1" customWidth="1"/>
    <col min="14355" max="14355" width="8.33203125" style="1" customWidth="1"/>
    <col min="14356" max="14358" width="8.83203125" style="1"/>
    <col min="14359" max="14359" width="13.6640625" style="1" bestFit="1" customWidth="1"/>
    <col min="14360" max="14600" width="8.83203125" style="1"/>
    <col min="14601" max="14601" width="7" style="1" customWidth="1"/>
    <col min="14602" max="14602" width="26.83203125" style="1" bestFit="1" customWidth="1"/>
    <col min="14603" max="14603" width="17.33203125" style="1" customWidth="1"/>
    <col min="14604" max="14604" width="14.5" style="1" customWidth="1"/>
    <col min="14605" max="14606" width="10" style="1" customWidth="1"/>
    <col min="14607" max="14607" width="16.1640625" style="1" customWidth="1"/>
    <col min="14608" max="14610" width="5.83203125" style="1" customWidth="1"/>
    <col min="14611" max="14611" width="8.33203125" style="1" customWidth="1"/>
    <col min="14612" max="14614" width="8.83203125" style="1"/>
    <col min="14615" max="14615" width="13.6640625" style="1" bestFit="1" customWidth="1"/>
    <col min="14616" max="14856" width="8.83203125" style="1"/>
    <col min="14857" max="14857" width="7" style="1" customWidth="1"/>
    <col min="14858" max="14858" width="26.83203125" style="1" bestFit="1" customWidth="1"/>
    <col min="14859" max="14859" width="17.33203125" style="1" customWidth="1"/>
    <col min="14860" max="14860" width="14.5" style="1" customWidth="1"/>
    <col min="14861" max="14862" width="10" style="1" customWidth="1"/>
    <col min="14863" max="14863" width="16.1640625" style="1" customWidth="1"/>
    <col min="14864" max="14866" width="5.83203125" style="1" customWidth="1"/>
    <col min="14867" max="14867" width="8.33203125" style="1" customWidth="1"/>
    <col min="14868" max="14870" width="8.83203125" style="1"/>
    <col min="14871" max="14871" width="13.6640625" style="1" bestFit="1" customWidth="1"/>
    <col min="14872" max="15112" width="8.83203125" style="1"/>
    <col min="15113" max="15113" width="7" style="1" customWidth="1"/>
    <col min="15114" max="15114" width="26.83203125" style="1" bestFit="1" customWidth="1"/>
    <col min="15115" max="15115" width="17.33203125" style="1" customWidth="1"/>
    <col min="15116" max="15116" width="14.5" style="1" customWidth="1"/>
    <col min="15117" max="15118" width="10" style="1" customWidth="1"/>
    <col min="15119" max="15119" width="16.1640625" style="1" customWidth="1"/>
    <col min="15120" max="15122" width="5.83203125" style="1" customWidth="1"/>
    <col min="15123" max="15123" width="8.33203125" style="1" customWidth="1"/>
    <col min="15124" max="15126" width="8.83203125" style="1"/>
    <col min="15127" max="15127" width="13.6640625" style="1" bestFit="1" customWidth="1"/>
    <col min="15128" max="15368" width="8.83203125" style="1"/>
    <col min="15369" max="15369" width="7" style="1" customWidth="1"/>
    <col min="15370" max="15370" width="26.83203125" style="1" bestFit="1" customWidth="1"/>
    <col min="15371" max="15371" width="17.33203125" style="1" customWidth="1"/>
    <col min="15372" max="15372" width="14.5" style="1" customWidth="1"/>
    <col min="15373" max="15374" width="10" style="1" customWidth="1"/>
    <col min="15375" max="15375" width="16.1640625" style="1" customWidth="1"/>
    <col min="15376" max="15378" width="5.83203125" style="1" customWidth="1"/>
    <col min="15379" max="15379" width="8.33203125" style="1" customWidth="1"/>
    <col min="15380" max="15382" width="8.83203125" style="1"/>
    <col min="15383" max="15383" width="13.6640625" style="1" bestFit="1" customWidth="1"/>
    <col min="15384" max="15624" width="8.83203125" style="1"/>
    <col min="15625" max="15625" width="7" style="1" customWidth="1"/>
    <col min="15626" max="15626" width="26.83203125" style="1" bestFit="1" customWidth="1"/>
    <col min="15627" max="15627" width="17.33203125" style="1" customWidth="1"/>
    <col min="15628" max="15628" width="14.5" style="1" customWidth="1"/>
    <col min="15629" max="15630" width="10" style="1" customWidth="1"/>
    <col min="15631" max="15631" width="16.1640625" style="1" customWidth="1"/>
    <col min="15632" max="15634" width="5.83203125" style="1" customWidth="1"/>
    <col min="15635" max="15635" width="8.33203125" style="1" customWidth="1"/>
    <col min="15636" max="15638" width="8.83203125" style="1"/>
    <col min="15639" max="15639" width="13.6640625" style="1" bestFit="1" customWidth="1"/>
    <col min="15640" max="15880" width="8.83203125" style="1"/>
    <col min="15881" max="15881" width="7" style="1" customWidth="1"/>
    <col min="15882" max="15882" width="26.83203125" style="1" bestFit="1" customWidth="1"/>
    <col min="15883" max="15883" width="17.33203125" style="1" customWidth="1"/>
    <col min="15884" max="15884" width="14.5" style="1" customWidth="1"/>
    <col min="15885" max="15886" width="10" style="1" customWidth="1"/>
    <col min="15887" max="15887" width="16.1640625" style="1" customWidth="1"/>
    <col min="15888" max="15890" width="5.83203125" style="1" customWidth="1"/>
    <col min="15891" max="15891" width="8.33203125" style="1" customWidth="1"/>
    <col min="15892" max="15894" width="8.83203125" style="1"/>
    <col min="15895" max="15895" width="13.6640625" style="1" bestFit="1" customWidth="1"/>
    <col min="15896" max="16136" width="8.83203125" style="1"/>
    <col min="16137" max="16137" width="7" style="1" customWidth="1"/>
    <col min="16138" max="16138" width="26.83203125" style="1" bestFit="1" customWidth="1"/>
    <col min="16139" max="16139" width="17.33203125" style="1" customWidth="1"/>
    <col min="16140" max="16140" width="14.5" style="1" customWidth="1"/>
    <col min="16141" max="16142" width="10" style="1" customWidth="1"/>
    <col min="16143" max="16143" width="16.1640625" style="1" customWidth="1"/>
    <col min="16144" max="16146" width="5.83203125" style="1" customWidth="1"/>
    <col min="16147" max="16147" width="8.33203125" style="1" customWidth="1"/>
    <col min="16148" max="16150" width="8.83203125" style="1"/>
    <col min="16151" max="16151" width="13.6640625" style="1" bestFit="1" customWidth="1"/>
    <col min="16152" max="16384" width="8.83203125" style="1"/>
  </cols>
  <sheetData>
    <row r="1" spans="1:21" ht="14" thickBot="1" x14ac:dyDescent="0.2">
      <c r="D1" s="2"/>
      <c r="G1" s="3"/>
      <c r="H1" s="4"/>
      <c r="P1" s="3"/>
      <c r="Q1" s="4"/>
    </row>
    <row r="2" spans="1:21" ht="15" customHeight="1" thickBot="1" x14ac:dyDescent="0.2">
      <c r="B2" s="78" t="s">
        <v>13</v>
      </c>
      <c r="C2" s="295">
        <f>FAKTURACE!B2</f>
        <v>0</v>
      </c>
      <c r="D2" s="296"/>
      <c r="E2" s="296"/>
      <c r="F2" s="297"/>
      <c r="G2" s="83"/>
      <c r="H2" s="79"/>
      <c r="I2" s="79"/>
      <c r="J2" s="79"/>
      <c r="K2" s="79"/>
      <c r="L2" s="79"/>
      <c r="N2" s="84"/>
      <c r="O2" s="84"/>
      <c r="Q2" s="84"/>
      <c r="S2" s="1"/>
      <c r="T2" s="1"/>
    </row>
    <row r="3" spans="1:21" ht="15" customHeight="1" x14ac:dyDescent="0.15">
      <c r="B3" s="6"/>
      <c r="C3" s="10"/>
      <c r="D3" s="77"/>
      <c r="E3" s="77"/>
      <c r="F3" s="77"/>
      <c r="G3" s="9"/>
      <c r="H3" s="10"/>
      <c r="I3" s="11"/>
      <c r="J3" s="14"/>
      <c r="K3" s="14"/>
      <c r="L3" s="82"/>
      <c r="M3" s="14"/>
      <c r="N3" s="77"/>
      <c r="O3" s="10"/>
      <c r="P3" s="9"/>
      <c r="Q3" s="10"/>
      <c r="R3" s="11"/>
      <c r="S3" s="12"/>
      <c r="T3" s="12"/>
    </row>
    <row r="4" spans="1:21" ht="15" customHeight="1" x14ac:dyDescent="0.15">
      <c r="B4" s="13"/>
      <c r="C4" s="9"/>
      <c r="D4" s="14"/>
      <c r="E4" s="14"/>
      <c r="F4" s="14"/>
      <c r="G4" s="9"/>
      <c r="H4" s="9"/>
      <c r="I4" s="11"/>
      <c r="J4" s="14"/>
      <c r="K4" s="14"/>
      <c r="L4" s="14"/>
      <c r="M4" s="14"/>
      <c r="N4" s="14"/>
      <c r="O4" s="9"/>
      <c r="P4" s="9"/>
      <c r="Q4" s="9"/>
      <c r="R4" s="11"/>
      <c r="S4" s="12"/>
      <c r="T4" s="12"/>
    </row>
    <row r="5" spans="1:21" ht="14" thickBot="1" x14ac:dyDescent="0.2">
      <c r="C5" s="15"/>
      <c r="D5" s="16"/>
      <c r="E5" s="17"/>
      <c r="F5" s="17"/>
      <c r="G5" s="15"/>
      <c r="H5" s="17"/>
      <c r="I5" s="18"/>
      <c r="J5" s="17"/>
      <c r="K5" s="17"/>
      <c r="L5" s="17"/>
      <c r="M5" s="17"/>
      <c r="N5" s="17"/>
      <c r="O5" s="15"/>
      <c r="P5" s="15"/>
      <c r="Q5" s="17"/>
      <c r="R5" s="18"/>
      <c r="S5" s="19"/>
      <c r="T5" s="19"/>
    </row>
    <row r="6" spans="1:21" ht="14" thickBot="1" x14ac:dyDescent="0.2">
      <c r="A6" s="300"/>
      <c r="B6" s="300"/>
      <c r="C6" s="20"/>
      <c r="D6" s="20"/>
      <c r="E6" s="20"/>
      <c r="F6" s="20"/>
      <c r="G6" s="298" t="s">
        <v>0</v>
      </c>
      <c r="H6" s="321"/>
      <c r="I6" s="206">
        <v>2024</v>
      </c>
      <c r="J6" s="20"/>
      <c r="K6" s="20"/>
      <c r="L6" s="20"/>
      <c r="M6" s="20"/>
      <c r="N6" s="20"/>
      <c r="O6" s="17"/>
      <c r="P6" s="298" t="s">
        <v>0</v>
      </c>
      <c r="Q6" s="321"/>
      <c r="R6" s="206">
        <v>2024</v>
      </c>
      <c r="S6" s="19"/>
      <c r="T6" s="19"/>
    </row>
    <row r="7" spans="1:21" ht="28" customHeight="1" x14ac:dyDescent="0.15">
      <c r="A7" s="301" t="s">
        <v>1</v>
      </c>
      <c r="B7" s="303" t="s">
        <v>94</v>
      </c>
      <c r="C7" s="303" t="s">
        <v>41</v>
      </c>
      <c r="D7" s="303" t="s">
        <v>4</v>
      </c>
      <c r="E7" s="317" t="s">
        <v>42</v>
      </c>
      <c r="F7" s="310" t="s">
        <v>6</v>
      </c>
      <c r="G7" s="305" t="s">
        <v>7</v>
      </c>
      <c r="H7" s="305"/>
      <c r="I7" s="305"/>
      <c r="J7" s="306" t="s">
        <v>8</v>
      </c>
      <c r="K7" s="317" t="s">
        <v>43</v>
      </c>
      <c r="L7" s="317" t="s">
        <v>4</v>
      </c>
      <c r="M7" s="303" t="s">
        <v>5</v>
      </c>
      <c r="N7" s="310" t="s">
        <v>6</v>
      </c>
      <c r="O7" s="310" t="s">
        <v>44</v>
      </c>
      <c r="P7" s="305" t="s">
        <v>7</v>
      </c>
      <c r="Q7" s="305"/>
      <c r="R7" s="305"/>
      <c r="S7" s="306" t="s">
        <v>8</v>
      </c>
      <c r="T7" s="319" t="s">
        <v>56</v>
      </c>
      <c r="U7" s="308" t="s">
        <v>9</v>
      </c>
    </row>
    <row r="8" spans="1:21" ht="29" customHeight="1" x14ac:dyDescent="0.15">
      <c r="A8" s="302"/>
      <c r="B8" s="304"/>
      <c r="C8" s="304"/>
      <c r="D8" s="304"/>
      <c r="E8" s="318"/>
      <c r="F8" s="311"/>
      <c r="G8" s="22" t="s">
        <v>10</v>
      </c>
      <c r="H8" s="22" t="s">
        <v>11</v>
      </c>
      <c r="I8" s="22" t="s">
        <v>12</v>
      </c>
      <c r="J8" s="307"/>
      <c r="K8" s="318"/>
      <c r="L8" s="318"/>
      <c r="M8" s="304"/>
      <c r="N8" s="311"/>
      <c r="O8" s="311"/>
      <c r="P8" s="22" t="s">
        <v>10</v>
      </c>
      <c r="Q8" s="22" t="s">
        <v>11</v>
      </c>
      <c r="R8" s="22" t="s">
        <v>12</v>
      </c>
      <c r="S8" s="307"/>
      <c r="T8" s="320"/>
      <c r="U8" s="309"/>
    </row>
    <row r="9" spans="1:21" ht="12.75" customHeight="1" x14ac:dyDescent="0.15">
      <c r="A9" s="207">
        <v>1</v>
      </c>
      <c r="B9" s="33" t="s">
        <v>46</v>
      </c>
      <c r="C9" s="34"/>
      <c r="D9" s="34"/>
      <c r="E9" s="34"/>
      <c r="F9" s="24"/>
      <c r="G9" s="34"/>
      <c r="H9" s="34"/>
      <c r="I9" s="34"/>
      <c r="J9" s="25" t="str">
        <f t="shared" ref="J9:J48" si="0">IF($I9="","",IF($I$6-$I9,$I$6-$I9))</f>
        <v/>
      </c>
      <c r="K9" s="34"/>
      <c r="L9" s="34"/>
      <c r="M9" s="34"/>
      <c r="N9" s="24"/>
      <c r="O9" s="31"/>
      <c r="P9" s="34"/>
      <c r="Q9" s="34"/>
      <c r="R9" s="34"/>
      <c r="S9" s="25" t="str">
        <f t="shared" ref="S9:S48" si="1">IF($R9="","",IF($R$6-$R9,$R$6-$R9))</f>
        <v/>
      </c>
      <c r="T9" s="87">
        <f>SUM(J9,S9)</f>
        <v>0</v>
      </c>
      <c r="U9" s="208">
        <f t="shared" ref="U9:U48" si="2">IF(C9="",0,2)</f>
        <v>0</v>
      </c>
    </row>
    <row r="10" spans="1:21" ht="12.75" customHeight="1" x14ac:dyDescent="0.15">
      <c r="A10" s="207">
        <v>2</v>
      </c>
      <c r="B10" s="33" t="s">
        <v>46</v>
      </c>
      <c r="C10" s="28"/>
      <c r="D10" s="28"/>
      <c r="E10" s="28"/>
      <c r="F10" s="24"/>
      <c r="G10" s="28"/>
      <c r="H10" s="28"/>
      <c r="I10" s="28"/>
      <c r="J10" s="25" t="str">
        <f t="shared" si="0"/>
        <v/>
      </c>
      <c r="K10" s="28"/>
      <c r="L10" s="28"/>
      <c r="M10" s="28"/>
      <c r="N10" s="24"/>
      <c r="O10" s="32"/>
      <c r="P10" s="28"/>
      <c r="Q10" s="28"/>
      <c r="R10" s="28"/>
      <c r="S10" s="25" t="str">
        <f t="shared" si="1"/>
        <v/>
      </c>
      <c r="T10" s="87">
        <f t="shared" ref="T10:T48" si="3">SUM(J10,S10)</f>
        <v>0</v>
      </c>
      <c r="U10" s="208">
        <f t="shared" si="2"/>
        <v>0</v>
      </c>
    </row>
    <row r="11" spans="1:21" ht="12.75" customHeight="1" x14ac:dyDescent="0.15">
      <c r="A11" s="207">
        <v>3</v>
      </c>
      <c r="B11" s="33" t="s">
        <v>46</v>
      </c>
      <c r="C11" s="28"/>
      <c r="D11" s="28"/>
      <c r="E11" s="28"/>
      <c r="F11" s="24"/>
      <c r="G11" s="28"/>
      <c r="H11" s="28"/>
      <c r="I11" s="28"/>
      <c r="J11" s="25" t="str">
        <f t="shared" si="0"/>
        <v/>
      </c>
      <c r="K11" s="28"/>
      <c r="L11" s="28"/>
      <c r="M11" s="28"/>
      <c r="N11" s="24"/>
      <c r="O11" s="32"/>
      <c r="P11" s="28"/>
      <c r="Q11" s="28"/>
      <c r="R11" s="28"/>
      <c r="S11" s="25" t="str">
        <f t="shared" si="1"/>
        <v/>
      </c>
      <c r="T11" s="87">
        <f t="shared" si="3"/>
        <v>0</v>
      </c>
      <c r="U11" s="208">
        <f t="shared" si="2"/>
        <v>0</v>
      </c>
    </row>
    <row r="12" spans="1:21" ht="12.75" customHeight="1" x14ac:dyDescent="0.15">
      <c r="A12" s="207">
        <v>4</v>
      </c>
      <c r="B12" s="33" t="s">
        <v>46</v>
      </c>
      <c r="C12" s="28"/>
      <c r="D12" s="28"/>
      <c r="E12" s="28"/>
      <c r="F12" s="24"/>
      <c r="G12" s="28"/>
      <c r="H12" s="28"/>
      <c r="I12" s="28"/>
      <c r="J12" s="25" t="str">
        <f t="shared" si="0"/>
        <v/>
      </c>
      <c r="K12" s="28"/>
      <c r="L12" s="28"/>
      <c r="M12" s="28"/>
      <c r="N12" s="24"/>
      <c r="O12" s="32"/>
      <c r="P12" s="28"/>
      <c r="Q12" s="28"/>
      <c r="R12" s="28"/>
      <c r="S12" s="25" t="str">
        <f t="shared" si="1"/>
        <v/>
      </c>
      <c r="T12" s="87">
        <f t="shared" si="3"/>
        <v>0</v>
      </c>
      <c r="U12" s="208">
        <f t="shared" si="2"/>
        <v>0</v>
      </c>
    </row>
    <row r="13" spans="1:21" ht="12.75" customHeight="1" x14ac:dyDescent="0.15">
      <c r="A13" s="207">
        <v>5</v>
      </c>
      <c r="B13" s="33" t="s">
        <v>46</v>
      </c>
      <c r="C13" s="28"/>
      <c r="D13" s="28"/>
      <c r="E13" s="28"/>
      <c r="F13" s="24"/>
      <c r="G13" s="28"/>
      <c r="H13" s="28"/>
      <c r="I13" s="28"/>
      <c r="J13" s="25" t="str">
        <f t="shared" si="0"/>
        <v/>
      </c>
      <c r="K13" s="28"/>
      <c r="L13" s="28"/>
      <c r="M13" s="28"/>
      <c r="N13" s="24"/>
      <c r="O13" s="32"/>
      <c r="P13" s="28"/>
      <c r="Q13" s="28"/>
      <c r="R13" s="28"/>
      <c r="S13" s="25" t="str">
        <f t="shared" si="1"/>
        <v/>
      </c>
      <c r="T13" s="87">
        <f t="shared" si="3"/>
        <v>0</v>
      </c>
      <c r="U13" s="208">
        <f t="shared" si="2"/>
        <v>0</v>
      </c>
    </row>
    <row r="14" spans="1:21" ht="12.75" customHeight="1" x14ac:dyDescent="0.15">
      <c r="A14" s="207">
        <v>6</v>
      </c>
      <c r="B14" s="33" t="s">
        <v>46</v>
      </c>
      <c r="C14" s="28"/>
      <c r="D14" s="28"/>
      <c r="E14" s="28"/>
      <c r="F14" s="24"/>
      <c r="G14" s="28"/>
      <c r="H14" s="28"/>
      <c r="I14" s="28"/>
      <c r="J14" s="25" t="str">
        <f t="shared" si="0"/>
        <v/>
      </c>
      <c r="K14" s="28"/>
      <c r="L14" s="28"/>
      <c r="M14" s="28"/>
      <c r="N14" s="24"/>
      <c r="O14" s="32"/>
      <c r="P14" s="28"/>
      <c r="Q14" s="28"/>
      <c r="R14" s="28"/>
      <c r="S14" s="25" t="str">
        <f t="shared" si="1"/>
        <v/>
      </c>
      <c r="T14" s="87">
        <f t="shared" si="3"/>
        <v>0</v>
      </c>
      <c r="U14" s="208">
        <f t="shared" si="2"/>
        <v>0</v>
      </c>
    </row>
    <row r="15" spans="1:21" ht="12.75" customHeight="1" x14ac:dyDescent="0.15">
      <c r="A15" s="207">
        <v>7</v>
      </c>
      <c r="B15" s="33" t="s">
        <v>46</v>
      </c>
      <c r="C15" s="28"/>
      <c r="D15" s="28"/>
      <c r="E15" s="28"/>
      <c r="F15" s="24"/>
      <c r="G15" s="28"/>
      <c r="H15" s="28"/>
      <c r="I15" s="28"/>
      <c r="J15" s="25" t="str">
        <f t="shared" si="0"/>
        <v/>
      </c>
      <c r="K15" s="28"/>
      <c r="L15" s="28"/>
      <c r="M15" s="28"/>
      <c r="N15" s="24"/>
      <c r="O15" s="32"/>
      <c r="P15" s="28"/>
      <c r="Q15" s="28"/>
      <c r="R15" s="28"/>
      <c r="S15" s="25" t="str">
        <f t="shared" si="1"/>
        <v/>
      </c>
      <c r="T15" s="87">
        <f t="shared" si="3"/>
        <v>0</v>
      </c>
      <c r="U15" s="208">
        <f t="shared" si="2"/>
        <v>0</v>
      </c>
    </row>
    <row r="16" spans="1:21" ht="12.75" customHeight="1" x14ac:dyDescent="0.15">
      <c r="A16" s="207">
        <v>8</v>
      </c>
      <c r="B16" s="33" t="s">
        <v>46</v>
      </c>
      <c r="C16" s="28"/>
      <c r="D16" s="28"/>
      <c r="E16" s="28"/>
      <c r="F16" s="24"/>
      <c r="G16" s="28"/>
      <c r="H16" s="28"/>
      <c r="I16" s="28"/>
      <c r="J16" s="25" t="str">
        <f t="shared" si="0"/>
        <v/>
      </c>
      <c r="K16" s="28"/>
      <c r="L16" s="28"/>
      <c r="M16" s="28"/>
      <c r="N16" s="24"/>
      <c r="O16" s="32"/>
      <c r="P16" s="28"/>
      <c r="Q16" s="28"/>
      <c r="R16" s="28"/>
      <c r="S16" s="25" t="str">
        <f t="shared" si="1"/>
        <v/>
      </c>
      <c r="T16" s="87">
        <f t="shared" si="3"/>
        <v>0</v>
      </c>
      <c r="U16" s="208">
        <f t="shared" si="2"/>
        <v>0</v>
      </c>
    </row>
    <row r="17" spans="1:21" ht="12.75" customHeight="1" x14ac:dyDescent="0.15">
      <c r="A17" s="207">
        <v>9</v>
      </c>
      <c r="B17" s="33" t="s">
        <v>46</v>
      </c>
      <c r="C17" s="28"/>
      <c r="D17" s="28"/>
      <c r="E17" s="28"/>
      <c r="F17" s="24"/>
      <c r="G17" s="28"/>
      <c r="H17" s="28"/>
      <c r="I17" s="28"/>
      <c r="J17" s="25" t="str">
        <f t="shared" si="0"/>
        <v/>
      </c>
      <c r="K17" s="28"/>
      <c r="L17" s="28"/>
      <c r="M17" s="28"/>
      <c r="N17" s="24"/>
      <c r="O17" s="32"/>
      <c r="P17" s="28"/>
      <c r="Q17" s="28"/>
      <c r="R17" s="28"/>
      <c r="S17" s="25" t="str">
        <f t="shared" si="1"/>
        <v/>
      </c>
      <c r="T17" s="87">
        <f t="shared" si="3"/>
        <v>0</v>
      </c>
      <c r="U17" s="208">
        <f t="shared" si="2"/>
        <v>0</v>
      </c>
    </row>
    <row r="18" spans="1:21" ht="12.75" customHeight="1" thickBot="1" x14ac:dyDescent="0.2">
      <c r="A18" s="207">
        <v>10</v>
      </c>
      <c r="B18" s="39" t="s">
        <v>46</v>
      </c>
      <c r="C18" s="36"/>
      <c r="D18" s="36"/>
      <c r="E18" s="36"/>
      <c r="F18" s="37"/>
      <c r="G18" s="36"/>
      <c r="H18" s="36"/>
      <c r="I18" s="36"/>
      <c r="J18" s="81" t="str">
        <f t="shared" si="0"/>
        <v/>
      </c>
      <c r="K18" s="36"/>
      <c r="L18" s="36"/>
      <c r="M18" s="36"/>
      <c r="N18" s="37"/>
      <c r="O18" s="38"/>
      <c r="P18" s="36"/>
      <c r="Q18" s="36"/>
      <c r="R18" s="36"/>
      <c r="S18" s="81" t="str">
        <f t="shared" si="1"/>
        <v/>
      </c>
      <c r="T18" s="216">
        <f t="shared" si="3"/>
        <v>0</v>
      </c>
      <c r="U18" s="211">
        <f t="shared" si="2"/>
        <v>0</v>
      </c>
    </row>
    <row r="19" spans="1:21" ht="12.75" customHeight="1" x14ac:dyDescent="0.15">
      <c r="A19" s="207">
        <v>11</v>
      </c>
      <c r="B19" s="33" t="s">
        <v>47</v>
      </c>
      <c r="C19" s="34"/>
      <c r="D19" s="34"/>
      <c r="E19" s="34"/>
      <c r="F19" s="24"/>
      <c r="G19" s="34"/>
      <c r="H19" s="34"/>
      <c r="I19" s="34"/>
      <c r="J19" s="25" t="str">
        <f t="shared" si="0"/>
        <v/>
      </c>
      <c r="K19" s="34"/>
      <c r="L19" s="34"/>
      <c r="M19" s="34"/>
      <c r="N19" s="24"/>
      <c r="O19" s="31"/>
      <c r="P19" s="34"/>
      <c r="Q19" s="34"/>
      <c r="R19" s="34"/>
      <c r="S19" s="25" t="str">
        <f t="shared" si="1"/>
        <v/>
      </c>
      <c r="T19" s="88">
        <f t="shared" si="3"/>
        <v>0</v>
      </c>
      <c r="U19" s="208">
        <f t="shared" si="2"/>
        <v>0</v>
      </c>
    </row>
    <row r="20" spans="1:21" ht="12.75" customHeight="1" x14ac:dyDescent="0.15">
      <c r="A20" s="207">
        <v>12</v>
      </c>
      <c r="B20" s="33" t="s">
        <v>47</v>
      </c>
      <c r="C20" s="28"/>
      <c r="D20" s="28"/>
      <c r="E20" s="28"/>
      <c r="F20" s="24"/>
      <c r="G20" s="28"/>
      <c r="H20" s="28"/>
      <c r="I20" s="28"/>
      <c r="J20" s="25" t="str">
        <f t="shared" si="0"/>
        <v/>
      </c>
      <c r="K20" s="28"/>
      <c r="L20" s="28"/>
      <c r="M20" s="28"/>
      <c r="N20" s="24"/>
      <c r="O20" s="32"/>
      <c r="P20" s="28"/>
      <c r="Q20" s="28"/>
      <c r="R20" s="28"/>
      <c r="S20" s="25" t="str">
        <f t="shared" si="1"/>
        <v/>
      </c>
      <c r="T20" s="87">
        <f t="shared" si="3"/>
        <v>0</v>
      </c>
      <c r="U20" s="208">
        <f t="shared" si="2"/>
        <v>0</v>
      </c>
    </row>
    <row r="21" spans="1:21" x14ac:dyDescent="0.15">
      <c r="A21" s="207">
        <v>13</v>
      </c>
      <c r="B21" s="33" t="s">
        <v>47</v>
      </c>
      <c r="C21" s="28"/>
      <c r="D21" s="28"/>
      <c r="E21" s="28"/>
      <c r="F21" s="24"/>
      <c r="G21" s="28"/>
      <c r="H21" s="28"/>
      <c r="I21" s="28"/>
      <c r="J21" s="25" t="str">
        <f t="shared" si="0"/>
        <v/>
      </c>
      <c r="K21" s="28"/>
      <c r="L21" s="28"/>
      <c r="M21" s="28"/>
      <c r="N21" s="24"/>
      <c r="O21" s="32"/>
      <c r="P21" s="28"/>
      <c r="Q21" s="28"/>
      <c r="R21" s="28"/>
      <c r="S21" s="25" t="str">
        <f t="shared" si="1"/>
        <v/>
      </c>
      <c r="T21" s="87">
        <f t="shared" si="3"/>
        <v>0</v>
      </c>
      <c r="U21" s="208">
        <f t="shared" si="2"/>
        <v>0</v>
      </c>
    </row>
    <row r="22" spans="1:21" x14ac:dyDescent="0.15">
      <c r="A22" s="207">
        <v>14</v>
      </c>
      <c r="B22" s="33" t="s">
        <v>47</v>
      </c>
      <c r="C22" s="28"/>
      <c r="D22" s="28"/>
      <c r="E22" s="28"/>
      <c r="F22" s="24"/>
      <c r="G22" s="28"/>
      <c r="H22" s="28"/>
      <c r="I22" s="28"/>
      <c r="J22" s="25" t="str">
        <f t="shared" si="0"/>
        <v/>
      </c>
      <c r="K22" s="28"/>
      <c r="L22" s="28"/>
      <c r="M22" s="28"/>
      <c r="N22" s="24"/>
      <c r="O22" s="32"/>
      <c r="P22" s="28"/>
      <c r="Q22" s="28"/>
      <c r="R22" s="28"/>
      <c r="S22" s="25" t="str">
        <f t="shared" si="1"/>
        <v/>
      </c>
      <c r="T22" s="87">
        <f t="shared" si="3"/>
        <v>0</v>
      </c>
      <c r="U22" s="208">
        <f t="shared" si="2"/>
        <v>0</v>
      </c>
    </row>
    <row r="23" spans="1:21" x14ac:dyDescent="0.15">
      <c r="A23" s="207">
        <v>15</v>
      </c>
      <c r="B23" s="33" t="s">
        <v>47</v>
      </c>
      <c r="C23" s="28"/>
      <c r="D23" s="28"/>
      <c r="E23" s="28"/>
      <c r="F23" s="24"/>
      <c r="G23" s="28"/>
      <c r="H23" s="28"/>
      <c r="I23" s="28"/>
      <c r="J23" s="25" t="str">
        <f t="shared" si="0"/>
        <v/>
      </c>
      <c r="K23" s="28"/>
      <c r="L23" s="28"/>
      <c r="M23" s="28"/>
      <c r="N23" s="24"/>
      <c r="O23" s="32"/>
      <c r="P23" s="28"/>
      <c r="Q23" s="28"/>
      <c r="R23" s="28"/>
      <c r="S23" s="25" t="str">
        <f t="shared" si="1"/>
        <v/>
      </c>
      <c r="T23" s="87">
        <f t="shared" si="3"/>
        <v>0</v>
      </c>
      <c r="U23" s="208">
        <f t="shared" si="2"/>
        <v>0</v>
      </c>
    </row>
    <row r="24" spans="1:21" x14ac:dyDescent="0.15">
      <c r="A24" s="207">
        <v>16</v>
      </c>
      <c r="B24" s="33" t="s">
        <v>47</v>
      </c>
      <c r="C24" s="28"/>
      <c r="D24" s="28"/>
      <c r="E24" s="28"/>
      <c r="F24" s="24"/>
      <c r="G24" s="28"/>
      <c r="H24" s="28"/>
      <c r="I24" s="28"/>
      <c r="J24" s="25" t="str">
        <f t="shared" si="0"/>
        <v/>
      </c>
      <c r="K24" s="28"/>
      <c r="L24" s="28"/>
      <c r="M24" s="28"/>
      <c r="N24" s="24"/>
      <c r="O24" s="32"/>
      <c r="P24" s="28"/>
      <c r="Q24" s="28"/>
      <c r="R24" s="28"/>
      <c r="S24" s="25" t="str">
        <f t="shared" si="1"/>
        <v/>
      </c>
      <c r="T24" s="87">
        <f t="shared" si="3"/>
        <v>0</v>
      </c>
      <c r="U24" s="208">
        <f t="shared" si="2"/>
        <v>0</v>
      </c>
    </row>
    <row r="25" spans="1:21" x14ac:dyDescent="0.15">
      <c r="A25" s="207">
        <v>17</v>
      </c>
      <c r="B25" s="33" t="s">
        <v>47</v>
      </c>
      <c r="C25" s="28"/>
      <c r="D25" s="28"/>
      <c r="E25" s="28"/>
      <c r="F25" s="24"/>
      <c r="G25" s="28"/>
      <c r="H25" s="28"/>
      <c r="I25" s="28"/>
      <c r="J25" s="25" t="str">
        <f t="shared" si="0"/>
        <v/>
      </c>
      <c r="K25" s="28"/>
      <c r="L25" s="28"/>
      <c r="M25" s="28"/>
      <c r="N25" s="24"/>
      <c r="O25" s="32"/>
      <c r="P25" s="28"/>
      <c r="Q25" s="28"/>
      <c r="R25" s="28"/>
      <c r="S25" s="25" t="str">
        <f t="shared" si="1"/>
        <v/>
      </c>
      <c r="T25" s="87">
        <f t="shared" si="3"/>
        <v>0</v>
      </c>
      <c r="U25" s="208">
        <f t="shared" si="2"/>
        <v>0</v>
      </c>
    </row>
    <row r="26" spans="1:21" x14ac:dyDescent="0.15">
      <c r="A26" s="207">
        <v>18</v>
      </c>
      <c r="B26" s="33" t="s">
        <v>47</v>
      </c>
      <c r="C26" s="28"/>
      <c r="D26" s="28"/>
      <c r="E26" s="28"/>
      <c r="F26" s="24"/>
      <c r="G26" s="28"/>
      <c r="H26" s="28"/>
      <c r="I26" s="28"/>
      <c r="J26" s="25" t="str">
        <f t="shared" si="0"/>
        <v/>
      </c>
      <c r="K26" s="28"/>
      <c r="L26" s="28"/>
      <c r="M26" s="28"/>
      <c r="N26" s="24"/>
      <c r="O26" s="32"/>
      <c r="P26" s="28"/>
      <c r="Q26" s="28"/>
      <c r="R26" s="28"/>
      <c r="S26" s="25" t="str">
        <f t="shared" si="1"/>
        <v/>
      </c>
      <c r="T26" s="87">
        <f t="shared" si="3"/>
        <v>0</v>
      </c>
      <c r="U26" s="208">
        <f t="shared" si="2"/>
        <v>0</v>
      </c>
    </row>
    <row r="27" spans="1:21" x14ac:dyDescent="0.15">
      <c r="A27" s="207">
        <v>19</v>
      </c>
      <c r="B27" s="33" t="s">
        <v>47</v>
      </c>
      <c r="C27" s="28"/>
      <c r="D27" s="28"/>
      <c r="E27" s="28"/>
      <c r="F27" s="24"/>
      <c r="G27" s="28"/>
      <c r="H27" s="28"/>
      <c r="I27" s="28"/>
      <c r="J27" s="25" t="str">
        <f t="shared" si="0"/>
        <v/>
      </c>
      <c r="K27" s="28"/>
      <c r="L27" s="28"/>
      <c r="M27" s="28"/>
      <c r="N27" s="24"/>
      <c r="O27" s="32"/>
      <c r="P27" s="28"/>
      <c r="Q27" s="28"/>
      <c r="R27" s="28"/>
      <c r="S27" s="25" t="str">
        <f t="shared" si="1"/>
        <v/>
      </c>
      <c r="T27" s="87">
        <f t="shared" si="3"/>
        <v>0</v>
      </c>
      <c r="U27" s="208">
        <f t="shared" si="2"/>
        <v>0</v>
      </c>
    </row>
    <row r="28" spans="1:21" ht="14" thickBot="1" x14ac:dyDescent="0.2">
      <c r="A28" s="207">
        <v>20</v>
      </c>
      <c r="B28" s="76" t="s">
        <v>47</v>
      </c>
      <c r="C28" s="36"/>
      <c r="D28" s="36"/>
      <c r="E28" s="36"/>
      <c r="F28" s="37"/>
      <c r="G28" s="36"/>
      <c r="H28" s="36"/>
      <c r="I28" s="36"/>
      <c r="J28" s="81" t="str">
        <f t="shared" si="0"/>
        <v/>
      </c>
      <c r="K28" s="36"/>
      <c r="L28" s="36"/>
      <c r="M28" s="36"/>
      <c r="N28" s="37"/>
      <c r="O28" s="38"/>
      <c r="P28" s="36"/>
      <c r="Q28" s="36"/>
      <c r="R28" s="36"/>
      <c r="S28" s="81" t="str">
        <f t="shared" si="1"/>
        <v/>
      </c>
      <c r="T28" s="216">
        <f t="shared" si="3"/>
        <v>0</v>
      </c>
      <c r="U28" s="211">
        <f t="shared" si="2"/>
        <v>0</v>
      </c>
    </row>
    <row r="29" spans="1:21" x14ac:dyDescent="0.15">
      <c r="A29" s="207">
        <v>21</v>
      </c>
      <c r="B29" s="33" t="s">
        <v>48</v>
      </c>
      <c r="C29" s="34"/>
      <c r="D29" s="34"/>
      <c r="E29" s="34"/>
      <c r="F29" s="24"/>
      <c r="G29" s="34"/>
      <c r="H29" s="34"/>
      <c r="I29" s="34"/>
      <c r="J29" s="25" t="str">
        <f t="shared" si="0"/>
        <v/>
      </c>
      <c r="K29" s="34"/>
      <c r="L29" s="34"/>
      <c r="M29" s="34"/>
      <c r="N29" s="24"/>
      <c r="O29" s="31"/>
      <c r="P29" s="34"/>
      <c r="Q29" s="34"/>
      <c r="R29" s="34"/>
      <c r="S29" s="25" t="str">
        <f t="shared" si="1"/>
        <v/>
      </c>
      <c r="T29" s="88">
        <f t="shared" si="3"/>
        <v>0</v>
      </c>
      <c r="U29" s="208">
        <f t="shared" si="2"/>
        <v>0</v>
      </c>
    </row>
    <row r="30" spans="1:21" x14ac:dyDescent="0.15">
      <c r="A30" s="207">
        <v>22</v>
      </c>
      <c r="B30" s="33" t="s">
        <v>48</v>
      </c>
      <c r="C30" s="28"/>
      <c r="D30" s="28"/>
      <c r="E30" s="28"/>
      <c r="F30" s="24"/>
      <c r="G30" s="28"/>
      <c r="H30" s="28"/>
      <c r="I30" s="28"/>
      <c r="J30" s="25" t="str">
        <f t="shared" si="0"/>
        <v/>
      </c>
      <c r="K30" s="28"/>
      <c r="L30" s="28"/>
      <c r="M30" s="28"/>
      <c r="N30" s="24"/>
      <c r="O30" s="32"/>
      <c r="P30" s="28"/>
      <c r="Q30" s="28"/>
      <c r="R30" s="28"/>
      <c r="S30" s="25" t="str">
        <f t="shared" si="1"/>
        <v/>
      </c>
      <c r="T30" s="87">
        <f t="shared" si="3"/>
        <v>0</v>
      </c>
      <c r="U30" s="208">
        <f t="shared" si="2"/>
        <v>0</v>
      </c>
    </row>
    <row r="31" spans="1:21" x14ac:dyDescent="0.15">
      <c r="A31" s="207">
        <v>23</v>
      </c>
      <c r="B31" s="33" t="s">
        <v>48</v>
      </c>
      <c r="C31" s="28"/>
      <c r="D31" s="28"/>
      <c r="E31" s="28"/>
      <c r="F31" s="24"/>
      <c r="G31" s="28"/>
      <c r="H31" s="28"/>
      <c r="I31" s="28"/>
      <c r="J31" s="25" t="str">
        <f t="shared" si="0"/>
        <v/>
      </c>
      <c r="K31" s="28"/>
      <c r="L31" s="28"/>
      <c r="M31" s="28"/>
      <c r="N31" s="24"/>
      <c r="O31" s="32"/>
      <c r="P31" s="28"/>
      <c r="Q31" s="28"/>
      <c r="R31" s="28"/>
      <c r="S31" s="25" t="str">
        <f t="shared" si="1"/>
        <v/>
      </c>
      <c r="T31" s="87">
        <f t="shared" si="3"/>
        <v>0</v>
      </c>
      <c r="U31" s="208">
        <f t="shared" si="2"/>
        <v>0</v>
      </c>
    </row>
    <row r="32" spans="1:21" x14ac:dyDescent="0.15">
      <c r="A32" s="207">
        <v>24</v>
      </c>
      <c r="B32" s="33" t="s">
        <v>48</v>
      </c>
      <c r="C32" s="28"/>
      <c r="D32" s="28"/>
      <c r="E32" s="28"/>
      <c r="F32" s="24"/>
      <c r="G32" s="28"/>
      <c r="H32" s="28"/>
      <c r="I32" s="28"/>
      <c r="J32" s="25" t="str">
        <f t="shared" si="0"/>
        <v/>
      </c>
      <c r="K32" s="28"/>
      <c r="L32" s="28"/>
      <c r="M32" s="28"/>
      <c r="N32" s="24"/>
      <c r="O32" s="32"/>
      <c r="P32" s="28"/>
      <c r="Q32" s="28"/>
      <c r="R32" s="28"/>
      <c r="S32" s="25" t="str">
        <f t="shared" si="1"/>
        <v/>
      </c>
      <c r="T32" s="87">
        <f t="shared" si="3"/>
        <v>0</v>
      </c>
      <c r="U32" s="208">
        <f t="shared" si="2"/>
        <v>0</v>
      </c>
    </row>
    <row r="33" spans="1:21" x14ac:dyDescent="0.15">
      <c r="A33" s="207">
        <v>25</v>
      </c>
      <c r="B33" s="33" t="s">
        <v>48</v>
      </c>
      <c r="C33" s="28"/>
      <c r="D33" s="28"/>
      <c r="E33" s="28"/>
      <c r="F33" s="24"/>
      <c r="G33" s="28"/>
      <c r="H33" s="28"/>
      <c r="I33" s="28"/>
      <c r="J33" s="25" t="str">
        <f t="shared" si="0"/>
        <v/>
      </c>
      <c r="K33" s="28"/>
      <c r="L33" s="28"/>
      <c r="M33" s="28"/>
      <c r="N33" s="24"/>
      <c r="O33" s="32"/>
      <c r="P33" s="28"/>
      <c r="Q33" s="28"/>
      <c r="R33" s="28"/>
      <c r="S33" s="25" t="str">
        <f t="shared" si="1"/>
        <v/>
      </c>
      <c r="T33" s="87">
        <f t="shared" si="3"/>
        <v>0</v>
      </c>
      <c r="U33" s="208">
        <f t="shared" si="2"/>
        <v>0</v>
      </c>
    </row>
    <row r="34" spans="1:21" x14ac:dyDescent="0.15">
      <c r="A34" s="207">
        <v>26</v>
      </c>
      <c r="B34" s="33" t="s">
        <v>48</v>
      </c>
      <c r="C34" s="29"/>
      <c r="D34" s="29"/>
      <c r="E34" s="29"/>
      <c r="F34" s="24"/>
      <c r="G34" s="29"/>
      <c r="H34" s="29"/>
      <c r="I34" s="29"/>
      <c r="J34" s="25" t="str">
        <f t="shared" si="0"/>
        <v/>
      </c>
      <c r="K34" s="29"/>
      <c r="L34" s="29"/>
      <c r="M34" s="29"/>
      <c r="N34" s="24"/>
      <c r="O34" s="32"/>
      <c r="P34" s="29"/>
      <c r="Q34" s="29"/>
      <c r="R34" s="29"/>
      <c r="S34" s="25" t="str">
        <f t="shared" si="1"/>
        <v/>
      </c>
      <c r="T34" s="87">
        <f t="shared" si="3"/>
        <v>0</v>
      </c>
      <c r="U34" s="208">
        <f t="shared" si="2"/>
        <v>0</v>
      </c>
    </row>
    <row r="35" spans="1:21" x14ac:dyDescent="0.15">
      <c r="A35" s="207">
        <v>27</v>
      </c>
      <c r="B35" s="33" t="s">
        <v>48</v>
      </c>
      <c r="C35" s="29"/>
      <c r="D35" s="29"/>
      <c r="E35" s="29"/>
      <c r="F35" s="24"/>
      <c r="G35" s="29"/>
      <c r="H35" s="29"/>
      <c r="I35" s="29"/>
      <c r="J35" s="25" t="str">
        <f t="shared" si="0"/>
        <v/>
      </c>
      <c r="K35" s="29"/>
      <c r="L35" s="29"/>
      <c r="M35" s="29"/>
      <c r="N35" s="24"/>
      <c r="O35" s="32"/>
      <c r="P35" s="29"/>
      <c r="Q35" s="29"/>
      <c r="R35" s="29"/>
      <c r="S35" s="25" t="str">
        <f t="shared" si="1"/>
        <v/>
      </c>
      <c r="T35" s="87">
        <f t="shared" si="3"/>
        <v>0</v>
      </c>
      <c r="U35" s="208">
        <f t="shared" si="2"/>
        <v>0</v>
      </c>
    </row>
    <row r="36" spans="1:21" x14ac:dyDescent="0.15">
      <c r="A36" s="207">
        <v>28</v>
      </c>
      <c r="B36" s="33" t="s">
        <v>48</v>
      </c>
      <c r="C36" s="22"/>
      <c r="D36" s="22"/>
      <c r="E36" s="22"/>
      <c r="F36" s="24"/>
      <c r="G36" s="21"/>
      <c r="H36" s="21"/>
      <c r="I36" s="21"/>
      <c r="J36" s="25" t="str">
        <f t="shared" si="0"/>
        <v/>
      </c>
      <c r="K36" s="22"/>
      <c r="L36" s="22"/>
      <c r="M36" s="22"/>
      <c r="N36" s="24"/>
      <c r="O36" s="32"/>
      <c r="P36" s="21"/>
      <c r="Q36" s="21"/>
      <c r="R36" s="21"/>
      <c r="S36" s="25" t="str">
        <f t="shared" si="1"/>
        <v/>
      </c>
      <c r="T36" s="87">
        <f t="shared" si="3"/>
        <v>0</v>
      </c>
      <c r="U36" s="208">
        <f t="shared" si="2"/>
        <v>0</v>
      </c>
    </row>
    <row r="37" spans="1:21" x14ac:dyDescent="0.15">
      <c r="A37" s="207">
        <v>29</v>
      </c>
      <c r="B37" s="33" t="s">
        <v>48</v>
      </c>
      <c r="C37" s="22"/>
      <c r="D37" s="22"/>
      <c r="E37" s="22"/>
      <c r="F37" s="24"/>
      <c r="G37" s="22"/>
      <c r="H37" s="22"/>
      <c r="I37" s="22"/>
      <c r="J37" s="25" t="str">
        <f t="shared" si="0"/>
        <v/>
      </c>
      <c r="K37" s="22"/>
      <c r="L37" s="22"/>
      <c r="M37" s="22"/>
      <c r="N37" s="24"/>
      <c r="O37" s="32"/>
      <c r="P37" s="22"/>
      <c r="Q37" s="22"/>
      <c r="R37" s="22"/>
      <c r="S37" s="25" t="str">
        <f t="shared" si="1"/>
        <v/>
      </c>
      <c r="T37" s="87">
        <f t="shared" si="3"/>
        <v>0</v>
      </c>
      <c r="U37" s="208">
        <f t="shared" si="2"/>
        <v>0</v>
      </c>
    </row>
    <row r="38" spans="1:21" ht="14" thickBot="1" x14ac:dyDescent="0.2">
      <c r="A38" s="207">
        <v>30</v>
      </c>
      <c r="B38" s="76" t="s">
        <v>48</v>
      </c>
      <c r="C38" s="36"/>
      <c r="D38" s="36"/>
      <c r="E38" s="36"/>
      <c r="F38" s="37"/>
      <c r="G38" s="36"/>
      <c r="H38" s="36"/>
      <c r="I38" s="36"/>
      <c r="J38" s="81" t="str">
        <f t="shared" si="0"/>
        <v/>
      </c>
      <c r="K38" s="36"/>
      <c r="L38" s="36"/>
      <c r="M38" s="36"/>
      <c r="N38" s="37"/>
      <c r="O38" s="38"/>
      <c r="P38" s="36"/>
      <c r="Q38" s="36"/>
      <c r="R38" s="36"/>
      <c r="S38" s="81" t="str">
        <f t="shared" si="1"/>
        <v/>
      </c>
      <c r="T38" s="216">
        <f t="shared" si="3"/>
        <v>0</v>
      </c>
      <c r="U38" s="211">
        <f t="shared" si="2"/>
        <v>0</v>
      </c>
    </row>
    <row r="39" spans="1:21" x14ac:dyDescent="0.15">
      <c r="A39" s="207">
        <v>31</v>
      </c>
      <c r="B39" s="33" t="s">
        <v>49</v>
      </c>
      <c r="C39" s="34"/>
      <c r="D39" s="34"/>
      <c r="E39" s="34"/>
      <c r="F39" s="24"/>
      <c r="G39" s="34"/>
      <c r="H39" s="34"/>
      <c r="I39" s="34"/>
      <c r="J39" s="25" t="str">
        <f t="shared" si="0"/>
        <v/>
      </c>
      <c r="K39" s="34"/>
      <c r="L39" s="34"/>
      <c r="M39" s="34"/>
      <c r="N39" s="24"/>
      <c r="O39" s="31"/>
      <c r="P39" s="34"/>
      <c r="Q39" s="34"/>
      <c r="R39" s="34"/>
      <c r="S39" s="25" t="str">
        <f t="shared" si="1"/>
        <v/>
      </c>
      <c r="T39" s="88">
        <f t="shared" si="3"/>
        <v>0</v>
      </c>
      <c r="U39" s="208">
        <f t="shared" si="2"/>
        <v>0</v>
      </c>
    </row>
    <row r="40" spans="1:21" x14ac:dyDescent="0.15">
      <c r="A40" s="207">
        <v>32</v>
      </c>
      <c r="B40" s="33" t="s">
        <v>49</v>
      </c>
      <c r="C40" s="28"/>
      <c r="D40" s="28"/>
      <c r="E40" s="28"/>
      <c r="F40" s="24"/>
      <c r="G40" s="28"/>
      <c r="H40" s="28"/>
      <c r="I40" s="28"/>
      <c r="J40" s="25" t="str">
        <f t="shared" si="0"/>
        <v/>
      </c>
      <c r="K40" s="28"/>
      <c r="L40" s="28"/>
      <c r="M40" s="28"/>
      <c r="N40" s="24"/>
      <c r="O40" s="32"/>
      <c r="P40" s="28"/>
      <c r="Q40" s="28"/>
      <c r="R40" s="28"/>
      <c r="S40" s="25" t="str">
        <f t="shared" si="1"/>
        <v/>
      </c>
      <c r="T40" s="87">
        <f t="shared" si="3"/>
        <v>0</v>
      </c>
      <c r="U40" s="208">
        <f t="shared" si="2"/>
        <v>0</v>
      </c>
    </row>
    <row r="41" spans="1:21" x14ac:dyDescent="0.15">
      <c r="A41" s="207">
        <v>33</v>
      </c>
      <c r="B41" s="33" t="s">
        <v>49</v>
      </c>
      <c r="C41" s="28"/>
      <c r="D41" s="28"/>
      <c r="E41" s="28"/>
      <c r="F41" s="24"/>
      <c r="G41" s="28"/>
      <c r="H41" s="28"/>
      <c r="I41" s="28"/>
      <c r="J41" s="25" t="str">
        <f t="shared" si="0"/>
        <v/>
      </c>
      <c r="K41" s="28"/>
      <c r="L41" s="28"/>
      <c r="M41" s="28"/>
      <c r="N41" s="24"/>
      <c r="O41" s="32"/>
      <c r="P41" s="28"/>
      <c r="Q41" s="28"/>
      <c r="R41" s="28"/>
      <c r="S41" s="25" t="str">
        <f t="shared" si="1"/>
        <v/>
      </c>
      <c r="T41" s="87">
        <f t="shared" si="3"/>
        <v>0</v>
      </c>
      <c r="U41" s="208">
        <f t="shared" si="2"/>
        <v>0</v>
      </c>
    </row>
    <row r="42" spans="1:21" x14ac:dyDescent="0.15">
      <c r="A42" s="207">
        <v>34</v>
      </c>
      <c r="B42" s="33" t="s">
        <v>49</v>
      </c>
      <c r="C42" s="28"/>
      <c r="D42" s="28"/>
      <c r="E42" s="28"/>
      <c r="F42" s="24"/>
      <c r="G42" s="28"/>
      <c r="H42" s="28"/>
      <c r="I42" s="28"/>
      <c r="J42" s="25" t="str">
        <f t="shared" si="0"/>
        <v/>
      </c>
      <c r="K42" s="28"/>
      <c r="L42" s="28"/>
      <c r="M42" s="28"/>
      <c r="N42" s="24"/>
      <c r="O42" s="32"/>
      <c r="P42" s="28"/>
      <c r="Q42" s="28"/>
      <c r="R42" s="28"/>
      <c r="S42" s="25" t="str">
        <f t="shared" si="1"/>
        <v/>
      </c>
      <c r="T42" s="87">
        <f t="shared" si="3"/>
        <v>0</v>
      </c>
      <c r="U42" s="208">
        <f t="shared" si="2"/>
        <v>0</v>
      </c>
    </row>
    <row r="43" spans="1:21" x14ac:dyDescent="0.15">
      <c r="A43" s="207">
        <v>35</v>
      </c>
      <c r="B43" s="33" t="s">
        <v>49</v>
      </c>
      <c r="C43" s="28"/>
      <c r="D43" s="28"/>
      <c r="E43" s="28"/>
      <c r="F43" s="24"/>
      <c r="G43" s="28"/>
      <c r="H43" s="28"/>
      <c r="I43" s="28"/>
      <c r="J43" s="25" t="str">
        <f t="shared" si="0"/>
        <v/>
      </c>
      <c r="K43" s="28"/>
      <c r="L43" s="28"/>
      <c r="M43" s="28"/>
      <c r="N43" s="24"/>
      <c r="O43" s="32"/>
      <c r="P43" s="28"/>
      <c r="Q43" s="28"/>
      <c r="R43" s="28"/>
      <c r="S43" s="25" t="str">
        <f t="shared" si="1"/>
        <v/>
      </c>
      <c r="T43" s="87">
        <f t="shared" si="3"/>
        <v>0</v>
      </c>
      <c r="U43" s="208">
        <f t="shared" si="2"/>
        <v>0</v>
      </c>
    </row>
    <row r="44" spans="1:21" x14ac:dyDescent="0.15">
      <c r="A44" s="207">
        <v>36</v>
      </c>
      <c r="B44" s="33" t="s">
        <v>49</v>
      </c>
      <c r="C44" s="28"/>
      <c r="D44" s="28"/>
      <c r="E44" s="28"/>
      <c r="F44" s="24"/>
      <c r="G44" s="28"/>
      <c r="H44" s="28"/>
      <c r="I44" s="28"/>
      <c r="J44" s="25" t="str">
        <f t="shared" si="0"/>
        <v/>
      </c>
      <c r="K44" s="28"/>
      <c r="L44" s="28"/>
      <c r="M44" s="28"/>
      <c r="N44" s="24"/>
      <c r="O44" s="32"/>
      <c r="P44" s="28"/>
      <c r="Q44" s="28"/>
      <c r="R44" s="28"/>
      <c r="S44" s="25" t="str">
        <f t="shared" si="1"/>
        <v/>
      </c>
      <c r="T44" s="87">
        <f t="shared" si="3"/>
        <v>0</v>
      </c>
      <c r="U44" s="208">
        <f t="shared" si="2"/>
        <v>0</v>
      </c>
    </row>
    <row r="45" spans="1:21" x14ac:dyDescent="0.15">
      <c r="A45" s="207">
        <v>37</v>
      </c>
      <c r="B45" s="33" t="s">
        <v>49</v>
      </c>
      <c r="C45" s="28"/>
      <c r="D45" s="28"/>
      <c r="E45" s="28"/>
      <c r="F45" s="24"/>
      <c r="G45" s="28"/>
      <c r="H45" s="28"/>
      <c r="I45" s="28"/>
      <c r="J45" s="25" t="str">
        <f t="shared" si="0"/>
        <v/>
      </c>
      <c r="K45" s="28"/>
      <c r="L45" s="28"/>
      <c r="M45" s="28"/>
      <c r="N45" s="24"/>
      <c r="O45" s="32"/>
      <c r="P45" s="28"/>
      <c r="Q45" s="28"/>
      <c r="R45" s="28"/>
      <c r="S45" s="25" t="str">
        <f t="shared" si="1"/>
        <v/>
      </c>
      <c r="T45" s="87">
        <f t="shared" si="3"/>
        <v>0</v>
      </c>
      <c r="U45" s="208">
        <f t="shared" si="2"/>
        <v>0</v>
      </c>
    </row>
    <row r="46" spans="1:21" x14ac:dyDescent="0.15">
      <c r="A46" s="207">
        <v>38</v>
      </c>
      <c r="B46" s="33" t="s">
        <v>49</v>
      </c>
      <c r="C46" s="28"/>
      <c r="D46" s="28"/>
      <c r="E46" s="28"/>
      <c r="F46" s="24"/>
      <c r="G46" s="28"/>
      <c r="H46" s="28"/>
      <c r="I46" s="28"/>
      <c r="J46" s="25" t="str">
        <f t="shared" si="0"/>
        <v/>
      </c>
      <c r="K46" s="28"/>
      <c r="L46" s="28"/>
      <c r="M46" s="28"/>
      <c r="N46" s="24"/>
      <c r="O46" s="32"/>
      <c r="P46" s="28"/>
      <c r="Q46" s="28"/>
      <c r="R46" s="28"/>
      <c r="S46" s="25" t="str">
        <f t="shared" si="1"/>
        <v/>
      </c>
      <c r="T46" s="87">
        <f t="shared" si="3"/>
        <v>0</v>
      </c>
      <c r="U46" s="208">
        <f t="shared" si="2"/>
        <v>0</v>
      </c>
    </row>
    <row r="47" spans="1:21" x14ac:dyDescent="0.15">
      <c r="A47" s="207">
        <v>39</v>
      </c>
      <c r="B47" s="33" t="s">
        <v>49</v>
      </c>
      <c r="C47" s="28"/>
      <c r="D47" s="28"/>
      <c r="E47" s="28"/>
      <c r="F47" s="24"/>
      <c r="G47" s="28"/>
      <c r="H47" s="28"/>
      <c r="I47" s="28"/>
      <c r="J47" s="25" t="str">
        <f t="shared" si="0"/>
        <v/>
      </c>
      <c r="K47" s="28"/>
      <c r="L47" s="28"/>
      <c r="M47" s="28"/>
      <c r="N47" s="24"/>
      <c r="O47" s="32"/>
      <c r="P47" s="28"/>
      <c r="Q47" s="28"/>
      <c r="R47" s="28"/>
      <c r="S47" s="25" t="str">
        <f t="shared" si="1"/>
        <v/>
      </c>
      <c r="T47" s="87">
        <f t="shared" si="3"/>
        <v>0</v>
      </c>
      <c r="U47" s="208">
        <f t="shared" si="2"/>
        <v>0</v>
      </c>
    </row>
    <row r="48" spans="1:21" ht="14" thickBot="1" x14ac:dyDescent="0.2">
      <c r="A48" s="207">
        <v>40</v>
      </c>
      <c r="B48" s="213" t="s">
        <v>49</v>
      </c>
      <c r="C48" s="36"/>
      <c r="D48" s="36"/>
      <c r="E48" s="36"/>
      <c r="F48" s="37"/>
      <c r="G48" s="36"/>
      <c r="H48" s="36"/>
      <c r="I48" s="36"/>
      <c r="J48" s="214" t="str">
        <f t="shared" si="0"/>
        <v/>
      </c>
      <c r="K48" s="36"/>
      <c r="L48" s="36"/>
      <c r="M48" s="36"/>
      <c r="N48" s="37"/>
      <c r="O48" s="38"/>
      <c r="P48" s="36"/>
      <c r="Q48" s="36"/>
      <c r="R48" s="36"/>
      <c r="S48" s="214" t="str">
        <f t="shared" si="1"/>
        <v/>
      </c>
      <c r="T48" s="216">
        <f t="shared" si="3"/>
        <v>0</v>
      </c>
      <c r="U48" s="217">
        <f t="shared" si="2"/>
        <v>0</v>
      </c>
    </row>
    <row r="49" spans="21:21" ht="14" thickBot="1" x14ac:dyDescent="0.2">
      <c r="U49" s="30">
        <f>SUM(U9:U48)</f>
        <v>0</v>
      </c>
    </row>
  </sheetData>
  <sheetProtection algorithmName="SHA-512" hashValue="0fGqfOJBNcldohgrhWFjB0cT9O8l3evaTdmzMwXkYcdLquiyECLLXMGLYU5OY9FbfxVU5FhyLBuSdDJUTiSSTA==" saltValue="KXX0IHQSitmvXL0IC6yoCg==" spinCount="100000" sheet="1" selectLockedCells="1"/>
  <mergeCells count="21">
    <mergeCell ref="S7:S8"/>
    <mergeCell ref="U7:U8"/>
    <mergeCell ref="G7:I7"/>
    <mergeCell ref="J7:J8"/>
    <mergeCell ref="K7:K8"/>
    <mergeCell ref="L7:L8"/>
    <mergeCell ref="M7:M8"/>
    <mergeCell ref="N7:N8"/>
    <mergeCell ref="T7:T8"/>
    <mergeCell ref="C2:F2"/>
    <mergeCell ref="A6:B6"/>
    <mergeCell ref="G6:H6"/>
    <mergeCell ref="P6:Q6"/>
    <mergeCell ref="A7:A8"/>
    <mergeCell ref="B7:B8"/>
    <mergeCell ref="C7:C8"/>
    <mergeCell ref="D7:D8"/>
    <mergeCell ref="E7:E8"/>
    <mergeCell ref="F7:F8"/>
    <mergeCell ref="O7:O8"/>
    <mergeCell ref="P7:R7"/>
  </mergeCells>
  <dataValidations count="2">
    <dataValidation type="list" allowBlank="1" showInputMessage="1" showErrorMessage="1" sqref="JP65535:JP65584 TL65535:TL65584 ADH65535:ADH65584 AND65535:AND65584 AWZ65535:AWZ65584 BGV65535:BGV65584 BQR65535:BQR65584 CAN65535:CAN65584 CKJ65535:CKJ65584 CUF65535:CUF65584 DEB65535:DEB65584 DNX65535:DNX65584 DXT65535:DXT65584 EHP65535:EHP65584 ERL65535:ERL65584 FBH65535:FBH65584 FLD65535:FLD65584 FUZ65535:FUZ65584 GEV65535:GEV65584 GOR65535:GOR65584 GYN65535:GYN65584 HIJ65535:HIJ65584 HSF65535:HSF65584 ICB65535:ICB65584 ILX65535:ILX65584 IVT65535:IVT65584 JFP65535:JFP65584 JPL65535:JPL65584 JZH65535:JZH65584 KJD65535:KJD65584 KSZ65535:KSZ65584 LCV65535:LCV65584 LMR65535:LMR65584 LWN65535:LWN65584 MGJ65535:MGJ65584 MQF65535:MQF65584 NAB65535:NAB65584 NJX65535:NJX65584 NTT65535:NTT65584 ODP65535:ODP65584 ONL65535:ONL65584 OXH65535:OXH65584 PHD65535:PHD65584 PQZ65535:PQZ65584 QAV65535:QAV65584 QKR65535:QKR65584 QUN65535:QUN65584 REJ65535:REJ65584 ROF65535:ROF65584 RYB65535:RYB65584 SHX65535:SHX65584 SRT65535:SRT65584 TBP65535:TBP65584 TLL65535:TLL65584 TVH65535:TVH65584 UFD65535:UFD65584 UOZ65535:UOZ65584 UYV65535:UYV65584 VIR65535:VIR65584 VSN65535:VSN65584 WCJ65535:WCJ65584 WMF65535:WMF65584 WWB65535:WWB65584 JP131071:JP131120 TL131071:TL131120 ADH131071:ADH131120 AND131071:AND131120 AWZ131071:AWZ131120 BGV131071:BGV131120 BQR131071:BQR131120 CAN131071:CAN131120 CKJ131071:CKJ131120 CUF131071:CUF131120 DEB131071:DEB131120 DNX131071:DNX131120 DXT131071:DXT131120 EHP131071:EHP131120 ERL131071:ERL131120 FBH131071:FBH131120 FLD131071:FLD131120 FUZ131071:FUZ131120 GEV131071:GEV131120 GOR131071:GOR131120 GYN131071:GYN131120 HIJ131071:HIJ131120 HSF131071:HSF131120 ICB131071:ICB131120 ILX131071:ILX131120 IVT131071:IVT131120 JFP131071:JFP131120 JPL131071:JPL131120 JZH131071:JZH131120 KJD131071:KJD131120 KSZ131071:KSZ131120 LCV131071:LCV131120 LMR131071:LMR131120 LWN131071:LWN131120 MGJ131071:MGJ131120 MQF131071:MQF131120 NAB131071:NAB131120 NJX131071:NJX131120 NTT131071:NTT131120 ODP131071:ODP131120 ONL131071:ONL131120 OXH131071:OXH131120 PHD131071:PHD131120 PQZ131071:PQZ131120 QAV131071:QAV131120 QKR131071:QKR131120 QUN131071:QUN131120 REJ131071:REJ131120 ROF131071:ROF131120 RYB131071:RYB131120 SHX131071:SHX131120 SRT131071:SRT131120 TBP131071:TBP131120 TLL131071:TLL131120 TVH131071:TVH131120 UFD131071:UFD131120 UOZ131071:UOZ131120 UYV131071:UYV131120 VIR131071:VIR131120 VSN131071:VSN131120 WCJ131071:WCJ131120 WMF131071:WMF131120 WWB131071:WWB131120 JP196607:JP196656 TL196607:TL196656 ADH196607:ADH196656 AND196607:AND196656 AWZ196607:AWZ196656 BGV196607:BGV196656 BQR196607:BQR196656 CAN196607:CAN196656 CKJ196607:CKJ196656 CUF196607:CUF196656 DEB196607:DEB196656 DNX196607:DNX196656 DXT196607:DXT196656 EHP196607:EHP196656 ERL196607:ERL196656 FBH196607:FBH196656 FLD196607:FLD196656 FUZ196607:FUZ196656 GEV196607:GEV196656 GOR196607:GOR196656 GYN196607:GYN196656 HIJ196607:HIJ196656 HSF196607:HSF196656 ICB196607:ICB196656 ILX196607:ILX196656 IVT196607:IVT196656 JFP196607:JFP196656 JPL196607:JPL196656 JZH196607:JZH196656 KJD196607:KJD196656 KSZ196607:KSZ196656 LCV196607:LCV196656 LMR196607:LMR196656 LWN196607:LWN196656 MGJ196607:MGJ196656 MQF196607:MQF196656 NAB196607:NAB196656 NJX196607:NJX196656 NTT196607:NTT196656 ODP196607:ODP196656 ONL196607:ONL196656 OXH196607:OXH196656 PHD196607:PHD196656 PQZ196607:PQZ196656 QAV196607:QAV196656 QKR196607:QKR196656 QUN196607:QUN196656 REJ196607:REJ196656 ROF196607:ROF196656 RYB196607:RYB196656 SHX196607:SHX196656 SRT196607:SRT196656 TBP196607:TBP196656 TLL196607:TLL196656 TVH196607:TVH196656 UFD196607:UFD196656 UOZ196607:UOZ196656 UYV196607:UYV196656 VIR196607:VIR196656 VSN196607:VSN196656 WCJ196607:WCJ196656 WMF196607:WMF196656 WWB196607:WWB196656 JP262143:JP262192 TL262143:TL262192 ADH262143:ADH262192 AND262143:AND262192 AWZ262143:AWZ262192 BGV262143:BGV262192 BQR262143:BQR262192 CAN262143:CAN262192 CKJ262143:CKJ262192 CUF262143:CUF262192 DEB262143:DEB262192 DNX262143:DNX262192 DXT262143:DXT262192 EHP262143:EHP262192 ERL262143:ERL262192 FBH262143:FBH262192 FLD262143:FLD262192 FUZ262143:FUZ262192 GEV262143:GEV262192 GOR262143:GOR262192 GYN262143:GYN262192 HIJ262143:HIJ262192 HSF262143:HSF262192 ICB262143:ICB262192 ILX262143:ILX262192 IVT262143:IVT262192 JFP262143:JFP262192 JPL262143:JPL262192 JZH262143:JZH262192 KJD262143:KJD262192 KSZ262143:KSZ262192 LCV262143:LCV262192 LMR262143:LMR262192 LWN262143:LWN262192 MGJ262143:MGJ262192 MQF262143:MQF262192 NAB262143:NAB262192 NJX262143:NJX262192 NTT262143:NTT262192 ODP262143:ODP262192 ONL262143:ONL262192 OXH262143:OXH262192 PHD262143:PHD262192 PQZ262143:PQZ262192 QAV262143:QAV262192 QKR262143:QKR262192 QUN262143:QUN262192 REJ262143:REJ262192 ROF262143:ROF262192 RYB262143:RYB262192 SHX262143:SHX262192 SRT262143:SRT262192 TBP262143:TBP262192 TLL262143:TLL262192 TVH262143:TVH262192 UFD262143:UFD262192 UOZ262143:UOZ262192 UYV262143:UYV262192 VIR262143:VIR262192 VSN262143:VSN262192 WCJ262143:WCJ262192 WMF262143:WMF262192 WWB262143:WWB262192 JP327679:JP327728 TL327679:TL327728 ADH327679:ADH327728 AND327679:AND327728 AWZ327679:AWZ327728 BGV327679:BGV327728 BQR327679:BQR327728 CAN327679:CAN327728 CKJ327679:CKJ327728 CUF327679:CUF327728 DEB327679:DEB327728 DNX327679:DNX327728 DXT327679:DXT327728 EHP327679:EHP327728 ERL327679:ERL327728 FBH327679:FBH327728 FLD327679:FLD327728 FUZ327679:FUZ327728 GEV327679:GEV327728 GOR327679:GOR327728 GYN327679:GYN327728 HIJ327679:HIJ327728 HSF327679:HSF327728 ICB327679:ICB327728 ILX327679:ILX327728 IVT327679:IVT327728 JFP327679:JFP327728 JPL327679:JPL327728 JZH327679:JZH327728 KJD327679:KJD327728 KSZ327679:KSZ327728 LCV327679:LCV327728 LMR327679:LMR327728 LWN327679:LWN327728 MGJ327679:MGJ327728 MQF327679:MQF327728 NAB327679:NAB327728 NJX327679:NJX327728 NTT327679:NTT327728 ODP327679:ODP327728 ONL327679:ONL327728 OXH327679:OXH327728 PHD327679:PHD327728 PQZ327679:PQZ327728 QAV327679:QAV327728 QKR327679:QKR327728 QUN327679:QUN327728 REJ327679:REJ327728 ROF327679:ROF327728 RYB327679:RYB327728 SHX327679:SHX327728 SRT327679:SRT327728 TBP327679:TBP327728 TLL327679:TLL327728 TVH327679:TVH327728 UFD327679:UFD327728 UOZ327679:UOZ327728 UYV327679:UYV327728 VIR327679:VIR327728 VSN327679:VSN327728 WCJ327679:WCJ327728 WMF327679:WMF327728 WWB327679:WWB327728 JP393215:JP393264 TL393215:TL393264 ADH393215:ADH393264 AND393215:AND393264 AWZ393215:AWZ393264 BGV393215:BGV393264 BQR393215:BQR393264 CAN393215:CAN393264 CKJ393215:CKJ393264 CUF393215:CUF393264 DEB393215:DEB393264 DNX393215:DNX393264 DXT393215:DXT393264 EHP393215:EHP393264 ERL393215:ERL393264 FBH393215:FBH393264 FLD393215:FLD393264 FUZ393215:FUZ393264 GEV393215:GEV393264 GOR393215:GOR393264 GYN393215:GYN393264 HIJ393215:HIJ393264 HSF393215:HSF393264 ICB393215:ICB393264 ILX393215:ILX393264 IVT393215:IVT393264 JFP393215:JFP393264 JPL393215:JPL393264 JZH393215:JZH393264 KJD393215:KJD393264 KSZ393215:KSZ393264 LCV393215:LCV393264 LMR393215:LMR393264 LWN393215:LWN393264 MGJ393215:MGJ393264 MQF393215:MQF393264 NAB393215:NAB393264 NJX393215:NJX393264 NTT393215:NTT393264 ODP393215:ODP393264 ONL393215:ONL393264 OXH393215:OXH393264 PHD393215:PHD393264 PQZ393215:PQZ393264 QAV393215:QAV393264 QKR393215:QKR393264 QUN393215:QUN393264 REJ393215:REJ393264 ROF393215:ROF393264 RYB393215:RYB393264 SHX393215:SHX393264 SRT393215:SRT393264 TBP393215:TBP393264 TLL393215:TLL393264 TVH393215:TVH393264 UFD393215:UFD393264 UOZ393215:UOZ393264 UYV393215:UYV393264 VIR393215:VIR393264 VSN393215:VSN393264 WCJ393215:WCJ393264 WMF393215:WMF393264 WWB393215:WWB393264 JP458751:JP458800 TL458751:TL458800 ADH458751:ADH458800 AND458751:AND458800 AWZ458751:AWZ458800 BGV458751:BGV458800 BQR458751:BQR458800 CAN458751:CAN458800 CKJ458751:CKJ458800 CUF458751:CUF458800 DEB458751:DEB458800 DNX458751:DNX458800 DXT458751:DXT458800 EHP458751:EHP458800 ERL458751:ERL458800 FBH458751:FBH458800 FLD458751:FLD458800 FUZ458751:FUZ458800 GEV458751:GEV458800 GOR458751:GOR458800 GYN458751:GYN458800 HIJ458751:HIJ458800 HSF458751:HSF458800 ICB458751:ICB458800 ILX458751:ILX458800 IVT458751:IVT458800 JFP458751:JFP458800 JPL458751:JPL458800 JZH458751:JZH458800 KJD458751:KJD458800 KSZ458751:KSZ458800 LCV458751:LCV458800 LMR458751:LMR458800 LWN458751:LWN458800 MGJ458751:MGJ458800 MQF458751:MQF458800 NAB458751:NAB458800 NJX458751:NJX458800 NTT458751:NTT458800 ODP458751:ODP458800 ONL458751:ONL458800 OXH458751:OXH458800 PHD458751:PHD458800 PQZ458751:PQZ458800 QAV458751:QAV458800 QKR458751:QKR458800 QUN458751:QUN458800 REJ458751:REJ458800 ROF458751:ROF458800 RYB458751:RYB458800 SHX458751:SHX458800 SRT458751:SRT458800 TBP458751:TBP458800 TLL458751:TLL458800 TVH458751:TVH458800 UFD458751:UFD458800 UOZ458751:UOZ458800 UYV458751:UYV458800 VIR458751:VIR458800 VSN458751:VSN458800 WCJ458751:WCJ458800 WMF458751:WMF458800 WWB458751:WWB458800 JP524287:JP524336 TL524287:TL524336 ADH524287:ADH524336 AND524287:AND524336 AWZ524287:AWZ524336 BGV524287:BGV524336 BQR524287:BQR524336 CAN524287:CAN524336 CKJ524287:CKJ524336 CUF524287:CUF524336 DEB524287:DEB524336 DNX524287:DNX524336 DXT524287:DXT524336 EHP524287:EHP524336 ERL524287:ERL524336 FBH524287:FBH524336 FLD524287:FLD524336 FUZ524287:FUZ524336 GEV524287:GEV524336 GOR524287:GOR524336 GYN524287:GYN524336 HIJ524287:HIJ524336 HSF524287:HSF524336 ICB524287:ICB524336 ILX524287:ILX524336 IVT524287:IVT524336 JFP524287:JFP524336 JPL524287:JPL524336 JZH524287:JZH524336 KJD524287:KJD524336 KSZ524287:KSZ524336 LCV524287:LCV524336 LMR524287:LMR524336 LWN524287:LWN524336 MGJ524287:MGJ524336 MQF524287:MQF524336 NAB524287:NAB524336 NJX524287:NJX524336 NTT524287:NTT524336 ODP524287:ODP524336 ONL524287:ONL524336 OXH524287:OXH524336 PHD524287:PHD524336 PQZ524287:PQZ524336 QAV524287:QAV524336 QKR524287:QKR524336 QUN524287:QUN524336 REJ524287:REJ524336 ROF524287:ROF524336 RYB524287:RYB524336 SHX524287:SHX524336 SRT524287:SRT524336 TBP524287:TBP524336 TLL524287:TLL524336 TVH524287:TVH524336 UFD524287:UFD524336 UOZ524287:UOZ524336 UYV524287:UYV524336 VIR524287:VIR524336 VSN524287:VSN524336 WCJ524287:WCJ524336 WMF524287:WMF524336 WWB524287:WWB524336 JP589823:JP589872 TL589823:TL589872 ADH589823:ADH589872 AND589823:AND589872 AWZ589823:AWZ589872 BGV589823:BGV589872 BQR589823:BQR589872 CAN589823:CAN589872 CKJ589823:CKJ589872 CUF589823:CUF589872 DEB589823:DEB589872 DNX589823:DNX589872 DXT589823:DXT589872 EHP589823:EHP589872 ERL589823:ERL589872 FBH589823:FBH589872 FLD589823:FLD589872 FUZ589823:FUZ589872 GEV589823:GEV589872 GOR589823:GOR589872 GYN589823:GYN589872 HIJ589823:HIJ589872 HSF589823:HSF589872 ICB589823:ICB589872 ILX589823:ILX589872 IVT589823:IVT589872 JFP589823:JFP589872 JPL589823:JPL589872 JZH589823:JZH589872 KJD589823:KJD589872 KSZ589823:KSZ589872 LCV589823:LCV589872 LMR589823:LMR589872 LWN589823:LWN589872 MGJ589823:MGJ589872 MQF589823:MQF589872 NAB589823:NAB589872 NJX589823:NJX589872 NTT589823:NTT589872 ODP589823:ODP589872 ONL589823:ONL589872 OXH589823:OXH589872 PHD589823:PHD589872 PQZ589823:PQZ589872 QAV589823:QAV589872 QKR589823:QKR589872 QUN589823:QUN589872 REJ589823:REJ589872 ROF589823:ROF589872 RYB589823:RYB589872 SHX589823:SHX589872 SRT589823:SRT589872 TBP589823:TBP589872 TLL589823:TLL589872 TVH589823:TVH589872 UFD589823:UFD589872 UOZ589823:UOZ589872 UYV589823:UYV589872 VIR589823:VIR589872 VSN589823:VSN589872 WCJ589823:WCJ589872 WMF589823:WMF589872 WWB589823:WWB589872 JP655359:JP655408 TL655359:TL655408 ADH655359:ADH655408 AND655359:AND655408 AWZ655359:AWZ655408 BGV655359:BGV655408 BQR655359:BQR655408 CAN655359:CAN655408 CKJ655359:CKJ655408 CUF655359:CUF655408 DEB655359:DEB655408 DNX655359:DNX655408 DXT655359:DXT655408 EHP655359:EHP655408 ERL655359:ERL655408 FBH655359:FBH655408 FLD655359:FLD655408 FUZ655359:FUZ655408 GEV655359:GEV655408 GOR655359:GOR655408 GYN655359:GYN655408 HIJ655359:HIJ655408 HSF655359:HSF655408 ICB655359:ICB655408 ILX655359:ILX655408 IVT655359:IVT655408 JFP655359:JFP655408 JPL655359:JPL655408 JZH655359:JZH655408 KJD655359:KJD655408 KSZ655359:KSZ655408 LCV655359:LCV655408 LMR655359:LMR655408 LWN655359:LWN655408 MGJ655359:MGJ655408 MQF655359:MQF655408 NAB655359:NAB655408 NJX655359:NJX655408 NTT655359:NTT655408 ODP655359:ODP655408 ONL655359:ONL655408 OXH655359:OXH655408 PHD655359:PHD655408 PQZ655359:PQZ655408 QAV655359:QAV655408 QKR655359:QKR655408 QUN655359:QUN655408 REJ655359:REJ655408 ROF655359:ROF655408 RYB655359:RYB655408 SHX655359:SHX655408 SRT655359:SRT655408 TBP655359:TBP655408 TLL655359:TLL655408 TVH655359:TVH655408 UFD655359:UFD655408 UOZ655359:UOZ655408 UYV655359:UYV655408 VIR655359:VIR655408 VSN655359:VSN655408 WCJ655359:WCJ655408 WMF655359:WMF655408 WWB655359:WWB655408 JP720895:JP720944 TL720895:TL720944 ADH720895:ADH720944 AND720895:AND720944 AWZ720895:AWZ720944 BGV720895:BGV720944 BQR720895:BQR720944 CAN720895:CAN720944 CKJ720895:CKJ720944 CUF720895:CUF720944 DEB720895:DEB720944 DNX720895:DNX720944 DXT720895:DXT720944 EHP720895:EHP720944 ERL720895:ERL720944 FBH720895:FBH720944 FLD720895:FLD720944 FUZ720895:FUZ720944 GEV720895:GEV720944 GOR720895:GOR720944 GYN720895:GYN720944 HIJ720895:HIJ720944 HSF720895:HSF720944 ICB720895:ICB720944 ILX720895:ILX720944 IVT720895:IVT720944 JFP720895:JFP720944 JPL720895:JPL720944 JZH720895:JZH720944 KJD720895:KJD720944 KSZ720895:KSZ720944 LCV720895:LCV720944 LMR720895:LMR720944 LWN720895:LWN720944 MGJ720895:MGJ720944 MQF720895:MQF720944 NAB720895:NAB720944 NJX720895:NJX720944 NTT720895:NTT720944 ODP720895:ODP720944 ONL720895:ONL720944 OXH720895:OXH720944 PHD720895:PHD720944 PQZ720895:PQZ720944 QAV720895:QAV720944 QKR720895:QKR720944 QUN720895:QUN720944 REJ720895:REJ720944 ROF720895:ROF720944 RYB720895:RYB720944 SHX720895:SHX720944 SRT720895:SRT720944 TBP720895:TBP720944 TLL720895:TLL720944 TVH720895:TVH720944 UFD720895:UFD720944 UOZ720895:UOZ720944 UYV720895:UYV720944 VIR720895:VIR720944 VSN720895:VSN720944 WCJ720895:WCJ720944 WMF720895:WMF720944 WWB720895:WWB720944 JP786431:JP786480 TL786431:TL786480 ADH786431:ADH786480 AND786431:AND786480 AWZ786431:AWZ786480 BGV786431:BGV786480 BQR786431:BQR786480 CAN786431:CAN786480 CKJ786431:CKJ786480 CUF786431:CUF786480 DEB786431:DEB786480 DNX786431:DNX786480 DXT786431:DXT786480 EHP786431:EHP786480 ERL786431:ERL786480 FBH786431:FBH786480 FLD786431:FLD786480 FUZ786431:FUZ786480 GEV786431:GEV786480 GOR786431:GOR786480 GYN786431:GYN786480 HIJ786431:HIJ786480 HSF786431:HSF786480 ICB786431:ICB786480 ILX786431:ILX786480 IVT786431:IVT786480 JFP786431:JFP786480 JPL786431:JPL786480 JZH786431:JZH786480 KJD786431:KJD786480 KSZ786431:KSZ786480 LCV786431:LCV786480 LMR786431:LMR786480 LWN786431:LWN786480 MGJ786431:MGJ786480 MQF786431:MQF786480 NAB786431:NAB786480 NJX786431:NJX786480 NTT786431:NTT786480 ODP786431:ODP786480 ONL786431:ONL786480 OXH786431:OXH786480 PHD786431:PHD786480 PQZ786431:PQZ786480 QAV786431:QAV786480 QKR786431:QKR786480 QUN786431:QUN786480 REJ786431:REJ786480 ROF786431:ROF786480 RYB786431:RYB786480 SHX786431:SHX786480 SRT786431:SRT786480 TBP786431:TBP786480 TLL786431:TLL786480 TVH786431:TVH786480 UFD786431:UFD786480 UOZ786431:UOZ786480 UYV786431:UYV786480 VIR786431:VIR786480 VSN786431:VSN786480 WCJ786431:WCJ786480 WMF786431:WMF786480 WWB786431:WWB786480 JP851967:JP852016 TL851967:TL852016 ADH851967:ADH852016 AND851967:AND852016 AWZ851967:AWZ852016 BGV851967:BGV852016 BQR851967:BQR852016 CAN851967:CAN852016 CKJ851967:CKJ852016 CUF851967:CUF852016 DEB851967:DEB852016 DNX851967:DNX852016 DXT851967:DXT852016 EHP851967:EHP852016 ERL851967:ERL852016 FBH851967:FBH852016 FLD851967:FLD852016 FUZ851967:FUZ852016 GEV851967:GEV852016 GOR851967:GOR852016 GYN851967:GYN852016 HIJ851967:HIJ852016 HSF851967:HSF852016 ICB851967:ICB852016 ILX851967:ILX852016 IVT851967:IVT852016 JFP851967:JFP852016 JPL851967:JPL852016 JZH851967:JZH852016 KJD851967:KJD852016 KSZ851967:KSZ852016 LCV851967:LCV852016 LMR851967:LMR852016 LWN851967:LWN852016 MGJ851967:MGJ852016 MQF851967:MQF852016 NAB851967:NAB852016 NJX851967:NJX852016 NTT851967:NTT852016 ODP851967:ODP852016 ONL851967:ONL852016 OXH851967:OXH852016 PHD851967:PHD852016 PQZ851967:PQZ852016 QAV851967:QAV852016 QKR851967:QKR852016 QUN851967:QUN852016 REJ851967:REJ852016 ROF851967:ROF852016 RYB851967:RYB852016 SHX851967:SHX852016 SRT851967:SRT852016 TBP851967:TBP852016 TLL851967:TLL852016 TVH851967:TVH852016 UFD851967:UFD852016 UOZ851967:UOZ852016 UYV851967:UYV852016 VIR851967:VIR852016 VSN851967:VSN852016 WCJ851967:WCJ852016 WMF851967:WMF852016 WWB851967:WWB852016 JP917503:JP917552 TL917503:TL917552 ADH917503:ADH917552 AND917503:AND917552 AWZ917503:AWZ917552 BGV917503:BGV917552 BQR917503:BQR917552 CAN917503:CAN917552 CKJ917503:CKJ917552 CUF917503:CUF917552 DEB917503:DEB917552 DNX917503:DNX917552 DXT917503:DXT917552 EHP917503:EHP917552 ERL917503:ERL917552 FBH917503:FBH917552 FLD917503:FLD917552 FUZ917503:FUZ917552 GEV917503:GEV917552 GOR917503:GOR917552 GYN917503:GYN917552 HIJ917503:HIJ917552 HSF917503:HSF917552 ICB917503:ICB917552 ILX917503:ILX917552 IVT917503:IVT917552 JFP917503:JFP917552 JPL917503:JPL917552 JZH917503:JZH917552 KJD917503:KJD917552 KSZ917503:KSZ917552 LCV917503:LCV917552 LMR917503:LMR917552 LWN917503:LWN917552 MGJ917503:MGJ917552 MQF917503:MQF917552 NAB917503:NAB917552 NJX917503:NJX917552 NTT917503:NTT917552 ODP917503:ODP917552 ONL917503:ONL917552 OXH917503:OXH917552 PHD917503:PHD917552 PQZ917503:PQZ917552 QAV917503:QAV917552 QKR917503:QKR917552 QUN917503:QUN917552 REJ917503:REJ917552 ROF917503:ROF917552 RYB917503:RYB917552 SHX917503:SHX917552 SRT917503:SRT917552 TBP917503:TBP917552 TLL917503:TLL917552 TVH917503:TVH917552 UFD917503:UFD917552 UOZ917503:UOZ917552 UYV917503:UYV917552 VIR917503:VIR917552 VSN917503:VSN917552 WCJ917503:WCJ917552 WMF917503:WMF917552 WWB917503:WWB917552 JP983039:JP983088 TL983039:TL983088 ADH983039:ADH983088 AND983039:AND983088 AWZ983039:AWZ983088 BGV983039:BGV983088 BQR983039:BQR983088 CAN983039:CAN983088 CKJ983039:CKJ983088 CUF983039:CUF983088 DEB983039:DEB983088 DNX983039:DNX983088 DXT983039:DXT983088 EHP983039:EHP983088 ERL983039:ERL983088 FBH983039:FBH983088 FLD983039:FLD983088 FUZ983039:FUZ983088 GEV983039:GEV983088 GOR983039:GOR983088 GYN983039:GYN983088 HIJ983039:HIJ983088 HSF983039:HSF983088 ICB983039:ICB983088 ILX983039:ILX983088 IVT983039:IVT983088 JFP983039:JFP983088 JPL983039:JPL983088 JZH983039:JZH983088 KJD983039:KJD983088 KSZ983039:KSZ983088 LCV983039:LCV983088 LMR983039:LMR983088 LWN983039:LWN983088 MGJ983039:MGJ983088 MQF983039:MQF983088 NAB983039:NAB983088 NJX983039:NJX983088 NTT983039:NTT983088 ODP983039:ODP983088 ONL983039:ONL983088 OXH983039:OXH983088 PHD983039:PHD983088 PQZ983039:PQZ983088 QAV983039:QAV983088 QKR983039:QKR983088 QUN983039:QUN983088 REJ983039:REJ983088 ROF983039:ROF983088 RYB983039:RYB983088 SHX983039:SHX983088 SRT983039:SRT983088 TBP983039:TBP983088 TLL983039:TLL983088 TVH983039:TVH983088 UFD983039:UFD983088 UOZ983039:UOZ983088 UYV983039:UYV983088 VIR983039:VIR983088 VSN983039:VSN983088 WCJ983039:WCJ983088 WMF983039:WMF983088 WWB983039:WWB983088 O9:O48 WWB9:WWB48 WMF9:WMF48 WCJ9:WCJ48 VSN9:VSN48 VIR9:VIR48 UYV9:UYV48 UOZ9:UOZ48 UFD9:UFD48 TVH9:TVH48 TLL9:TLL48 TBP9:TBP48 SRT9:SRT48 SHX9:SHX48 RYB9:RYB48 ROF9:ROF48 REJ9:REJ48 QUN9:QUN48 QKR9:QKR48 QAV9:QAV48 PQZ9:PQZ48 PHD9:PHD48 OXH9:OXH48 ONL9:ONL48 ODP9:ODP48 NTT9:NTT48 NJX9:NJX48 NAB9:NAB48 MQF9:MQF48 MGJ9:MGJ48 LWN9:LWN48 LMR9:LMR48 LCV9:LCV48 KSZ9:KSZ48 KJD9:KJD48 JZH9:JZH48 JPL9:JPL48 JFP9:JFP48 IVT9:IVT48 ILX9:ILX48 ICB9:ICB48 HSF9:HSF48 HIJ9:HIJ48 GYN9:GYN48 GOR9:GOR48 GEV9:GEV48 FUZ9:FUZ48 FLD9:FLD48 FBH9:FBH48 ERL9:ERL48 EHP9:EHP48 DXT9:DXT48 DNX9:DNX48 DEB9:DEB48 CUF9:CUF48 CKJ9:CKJ48 CAN9:CAN48 BQR9:BQR48 BGV9:BGV48 AWZ9:AWZ48 AND9:AND48 ADH9:ADH48 TL9:TL48 JP9:JP48" xr:uid="{22CC4CD1-68E2-1F49-AF53-BD541E150F4C}">
      <formula1>"Holešov,Klatovy"</formula1>
    </dataValidation>
    <dataValidation type="list" allowBlank="1" showInputMessage="1" showErrorMessage="1" sqref="N65535:N65584 JJ65535:JJ65584 TF65535:TF65584 ADB65535:ADB65584 AMX65535:AMX65584 AWT65535:AWT65584 BGP65535:BGP65584 BQL65535:BQL65584 CAH65535:CAH65584 CKD65535:CKD65584 CTZ65535:CTZ65584 DDV65535:DDV65584 DNR65535:DNR65584 DXN65535:DXN65584 EHJ65535:EHJ65584 ERF65535:ERF65584 FBB65535:FBB65584 FKX65535:FKX65584 FUT65535:FUT65584 GEP65535:GEP65584 GOL65535:GOL65584 GYH65535:GYH65584 HID65535:HID65584 HRZ65535:HRZ65584 IBV65535:IBV65584 ILR65535:ILR65584 IVN65535:IVN65584 JFJ65535:JFJ65584 JPF65535:JPF65584 JZB65535:JZB65584 KIX65535:KIX65584 KST65535:KST65584 LCP65535:LCP65584 LML65535:LML65584 LWH65535:LWH65584 MGD65535:MGD65584 MPZ65535:MPZ65584 MZV65535:MZV65584 NJR65535:NJR65584 NTN65535:NTN65584 ODJ65535:ODJ65584 ONF65535:ONF65584 OXB65535:OXB65584 PGX65535:PGX65584 PQT65535:PQT65584 QAP65535:QAP65584 QKL65535:QKL65584 QUH65535:QUH65584 RED65535:RED65584 RNZ65535:RNZ65584 RXV65535:RXV65584 SHR65535:SHR65584 SRN65535:SRN65584 TBJ65535:TBJ65584 TLF65535:TLF65584 TVB65535:TVB65584 UEX65535:UEX65584 UOT65535:UOT65584 UYP65535:UYP65584 VIL65535:VIL65584 VSH65535:VSH65584 WCD65535:WCD65584 WLZ65535:WLZ65584 WVV65535:WVV65584 N131071:N131120 JJ131071:JJ131120 TF131071:TF131120 ADB131071:ADB131120 AMX131071:AMX131120 AWT131071:AWT131120 BGP131071:BGP131120 BQL131071:BQL131120 CAH131071:CAH131120 CKD131071:CKD131120 CTZ131071:CTZ131120 DDV131071:DDV131120 DNR131071:DNR131120 DXN131071:DXN131120 EHJ131071:EHJ131120 ERF131071:ERF131120 FBB131071:FBB131120 FKX131071:FKX131120 FUT131071:FUT131120 GEP131071:GEP131120 GOL131071:GOL131120 GYH131071:GYH131120 HID131071:HID131120 HRZ131071:HRZ131120 IBV131071:IBV131120 ILR131071:ILR131120 IVN131071:IVN131120 JFJ131071:JFJ131120 JPF131071:JPF131120 JZB131071:JZB131120 KIX131071:KIX131120 KST131071:KST131120 LCP131071:LCP131120 LML131071:LML131120 LWH131071:LWH131120 MGD131071:MGD131120 MPZ131071:MPZ131120 MZV131071:MZV131120 NJR131071:NJR131120 NTN131071:NTN131120 ODJ131071:ODJ131120 ONF131071:ONF131120 OXB131071:OXB131120 PGX131071:PGX131120 PQT131071:PQT131120 QAP131071:QAP131120 QKL131071:QKL131120 QUH131071:QUH131120 RED131071:RED131120 RNZ131071:RNZ131120 RXV131071:RXV131120 SHR131071:SHR131120 SRN131071:SRN131120 TBJ131071:TBJ131120 TLF131071:TLF131120 TVB131071:TVB131120 UEX131071:UEX131120 UOT131071:UOT131120 UYP131071:UYP131120 VIL131071:VIL131120 VSH131071:VSH131120 WCD131071:WCD131120 WLZ131071:WLZ131120 WVV131071:WVV131120 N196607:N196656 JJ196607:JJ196656 TF196607:TF196656 ADB196607:ADB196656 AMX196607:AMX196656 AWT196607:AWT196656 BGP196607:BGP196656 BQL196607:BQL196656 CAH196607:CAH196656 CKD196607:CKD196656 CTZ196607:CTZ196656 DDV196607:DDV196656 DNR196607:DNR196656 DXN196607:DXN196656 EHJ196607:EHJ196656 ERF196607:ERF196656 FBB196607:FBB196656 FKX196607:FKX196656 FUT196607:FUT196656 GEP196607:GEP196656 GOL196607:GOL196656 GYH196607:GYH196656 HID196607:HID196656 HRZ196607:HRZ196656 IBV196607:IBV196656 ILR196607:ILR196656 IVN196607:IVN196656 JFJ196607:JFJ196656 JPF196607:JPF196656 JZB196607:JZB196656 KIX196607:KIX196656 KST196607:KST196656 LCP196607:LCP196656 LML196607:LML196656 LWH196607:LWH196656 MGD196607:MGD196656 MPZ196607:MPZ196656 MZV196607:MZV196656 NJR196607:NJR196656 NTN196607:NTN196656 ODJ196607:ODJ196656 ONF196607:ONF196656 OXB196607:OXB196656 PGX196607:PGX196656 PQT196607:PQT196656 QAP196607:QAP196656 QKL196607:QKL196656 QUH196607:QUH196656 RED196607:RED196656 RNZ196607:RNZ196656 RXV196607:RXV196656 SHR196607:SHR196656 SRN196607:SRN196656 TBJ196607:TBJ196656 TLF196607:TLF196656 TVB196607:TVB196656 UEX196607:UEX196656 UOT196607:UOT196656 UYP196607:UYP196656 VIL196607:VIL196656 VSH196607:VSH196656 WCD196607:WCD196656 WLZ196607:WLZ196656 WVV196607:WVV196656 N262143:N262192 JJ262143:JJ262192 TF262143:TF262192 ADB262143:ADB262192 AMX262143:AMX262192 AWT262143:AWT262192 BGP262143:BGP262192 BQL262143:BQL262192 CAH262143:CAH262192 CKD262143:CKD262192 CTZ262143:CTZ262192 DDV262143:DDV262192 DNR262143:DNR262192 DXN262143:DXN262192 EHJ262143:EHJ262192 ERF262143:ERF262192 FBB262143:FBB262192 FKX262143:FKX262192 FUT262143:FUT262192 GEP262143:GEP262192 GOL262143:GOL262192 GYH262143:GYH262192 HID262143:HID262192 HRZ262143:HRZ262192 IBV262143:IBV262192 ILR262143:ILR262192 IVN262143:IVN262192 JFJ262143:JFJ262192 JPF262143:JPF262192 JZB262143:JZB262192 KIX262143:KIX262192 KST262143:KST262192 LCP262143:LCP262192 LML262143:LML262192 LWH262143:LWH262192 MGD262143:MGD262192 MPZ262143:MPZ262192 MZV262143:MZV262192 NJR262143:NJR262192 NTN262143:NTN262192 ODJ262143:ODJ262192 ONF262143:ONF262192 OXB262143:OXB262192 PGX262143:PGX262192 PQT262143:PQT262192 QAP262143:QAP262192 QKL262143:QKL262192 QUH262143:QUH262192 RED262143:RED262192 RNZ262143:RNZ262192 RXV262143:RXV262192 SHR262143:SHR262192 SRN262143:SRN262192 TBJ262143:TBJ262192 TLF262143:TLF262192 TVB262143:TVB262192 UEX262143:UEX262192 UOT262143:UOT262192 UYP262143:UYP262192 VIL262143:VIL262192 VSH262143:VSH262192 WCD262143:WCD262192 WLZ262143:WLZ262192 WVV262143:WVV262192 N327679:N327728 JJ327679:JJ327728 TF327679:TF327728 ADB327679:ADB327728 AMX327679:AMX327728 AWT327679:AWT327728 BGP327679:BGP327728 BQL327679:BQL327728 CAH327679:CAH327728 CKD327679:CKD327728 CTZ327679:CTZ327728 DDV327679:DDV327728 DNR327679:DNR327728 DXN327679:DXN327728 EHJ327679:EHJ327728 ERF327679:ERF327728 FBB327679:FBB327728 FKX327679:FKX327728 FUT327679:FUT327728 GEP327679:GEP327728 GOL327679:GOL327728 GYH327679:GYH327728 HID327679:HID327728 HRZ327679:HRZ327728 IBV327679:IBV327728 ILR327679:ILR327728 IVN327679:IVN327728 JFJ327679:JFJ327728 JPF327679:JPF327728 JZB327679:JZB327728 KIX327679:KIX327728 KST327679:KST327728 LCP327679:LCP327728 LML327679:LML327728 LWH327679:LWH327728 MGD327679:MGD327728 MPZ327679:MPZ327728 MZV327679:MZV327728 NJR327679:NJR327728 NTN327679:NTN327728 ODJ327679:ODJ327728 ONF327679:ONF327728 OXB327679:OXB327728 PGX327679:PGX327728 PQT327679:PQT327728 QAP327679:QAP327728 QKL327679:QKL327728 QUH327679:QUH327728 RED327679:RED327728 RNZ327679:RNZ327728 RXV327679:RXV327728 SHR327679:SHR327728 SRN327679:SRN327728 TBJ327679:TBJ327728 TLF327679:TLF327728 TVB327679:TVB327728 UEX327679:UEX327728 UOT327679:UOT327728 UYP327679:UYP327728 VIL327679:VIL327728 VSH327679:VSH327728 WCD327679:WCD327728 WLZ327679:WLZ327728 WVV327679:WVV327728 N393215:N393264 JJ393215:JJ393264 TF393215:TF393264 ADB393215:ADB393264 AMX393215:AMX393264 AWT393215:AWT393264 BGP393215:BGP393264 BQL393215:BQL393264 CAH393215:CAH393264 CKD393215:CKD393264 CTZ393215:CTZ393264 DDV393215:DDV393264 DNR393215:DNR393264 DXN393215:DXN393264 EHJ393215:EHJ393264 ERF393215:ERF393264 FBB393215:FBB393264 FKX393215:FKX393264 FUT393215:FUT393264 GEP393215:GEP393264 GOL393215:GOL393264 GYH393215:GYH393264 HID393215:HID393264 HRZ393215:HRZ393264 IBV393215:IBV393264 ILR393215:ILR393264 IVN393215:IVN393264 JFJ393215:JFJ393264 JPF393215:JPF393264 JZB393215:JZB393264 KIX393215:KIX393264 KST393215:KST393264 LCP393215:LCP393264 LML393215:LML393264 LWH393215:LWH393264 MGD393215:MGD393264 MPZ393215:MPZ393264 MZV393215:MZV393264 NJR393215:NJR393264 NTN393215:NTN393264 ODJ393215:ODJ393264 ONF393215:ONF393264 OXB393215:OXB393264 PGX393215:PGX393264 PQT393215:PQT393264 QAP393215:QAP393264 QKL393215:QKL393264 QUH393215:QUH393264 RED393215:RED393264 RNZ393215:RNZ393264 RXV393215:RXV393264 SHR393215:SHR393264 SRN393215:SRN393264 TBJ393215:TBJ393264 TLF393215:TLF393264 TVB393215:TVB393264 UEX393215:UEX393264 UOT393215:UOT393264 UYP393215:UYP393264 VIL393215:VIL393264 VSH393215:VSH393264 WCD393215:WCD393264 WLZ393215:WLZ393264 WVV393215:WVV393264 N458751:N458800 JJ458751:JJ458800 TF458751:TF458800 ADB458751:ADB458800 AMX458751:AMX458800 AWT458751:AWT458800 BGP458751:BGP458800 BQL458751:BQL458800 CAH458751:CAH458800 CKD458751:CKD458800 CTZ458751:CTZ458800 DDV458751:DDV458800 DNR458751:DNR458800 DXN458751:DXN458800 EHJ458751:EHJ458800 ERF458751:ERF458800 FBB458751:FBB458800 FKX458751:FKX458800 FUT458751:FUT458800 GEP458751:GEP458800 GOL458751:GOL458800 GYH458751:GYH458800 HID458751:HID458800 HRZ458751:HRZ458800 IBV458751:IBV458800 ILR458751:ILR458800 IVN458751:IVN458800 JFJ458751:JFJ458800 JPF458751:JPF458800 JZB458751:JZB458800 KIX458751:KIX458800 KST458751:KST458800 LCP458751:LCP458800 LML458751:LML458800 LWH458751:LWH458800 MGD458751:MGD458800 MPZ458751:MPZ458800 MZV458751:MZV458800 NJR458751:NJR458800 NTN458751:NTN458800 ODJ458751:ODJ458800 ONF458751:ONF458800 OXB458751:OXB458800 PGX458751:PGX458800 PQT458751:PQT458800 QAP458751:QAP458800 QKL458751:QKL458800 QUH458751:QUH458800 RED458751:RED458800 RNZ458751:RNZ458800 RXV458751:RXV458800 SHR458751:SHR458800 SRN458751:SRN458800 TBJ458751:TBJ458800 TLF458751:TLF458800 TVB458751:TVB458800 UEX458751:UEX458800 UOT458751:UOT458800 UYP458751:UYP458800 VIL458751:VIL458800 VSH458751:VSH458800 WCD458751:WCD458800 WLZ458751:WLZ458800 WVV458751:WVV458800 N524287:N524336 JJ524287:JJ524336 TF524287:TF524336 ADB524287:ADB524336 AMX524287:AMX524336 AWT524287:AWT524336 BGP524287:BGP524336 BQL524287:BQL524336 CAH524287:CAH524336 CKD524287:CKD524336 CTZ524287:CTZ524336 DDV524287:DDV524336 DNR524287:DNR524336 DXN524287:DXN524336 EHJ524287:EHJ524336 ERF524287:ERF524336 FBB524287:FBB524336 FKX524287:FKX524336 FUT524287:FUT524336 GEP524287:GEP524336 GOL524287:GOL524336 GYH524287:GYH524336 HID524287:HID524336 HRZ524287:HRZ524336 IBV524287:IBV524336 ILR524287:ILR524336 IVN524287:IVN524336 JFJ524287:JFJ524336 JPF524287:JPF524336 JZB524287:JZB524336 KIX524287:KIX524336 KST524287:KST524336 LCP524287:LCP524336 LML524287:LML524336 LWH524287:LWH524336 MGD524287:MGD524336 MPZ524287:MPZ524336 MZV524287:MZV524336 NJR524287:NJR524336 NTN524287:NTN524336 ODJ524287:ODJ524336 ONF524287:ONF524336 OXB524287:OXB524336 PGX524287:PGX524336 PQT524287:PQT524336 QAP524287:QAP524336 QKL524287:QKL524336 QUH524287:QUH524336 RED524287:RED524336 RNZ524287:RNZ524336 RXV524287:RXV524336 SHR524287:SHR524336 SRN524287:SRN524336 TBJ524287:TBJ524336 TLF524287:TLF524336 TVB524287:TVB524336 UEX524287:UEX524336 UOT524287:UOT524336 UYP524287:UYP524336 VIL524287:VIL524336 VSH524287:VSH524336 WCD524287:WCD524336 WLZ524287:WLZ524336 WVV524287:WVV524336 N589823:N589872 JJ589823:JJ589872 TF589823:TF589872 ADB589823:ADB589872 AMX589823:AMX589872 AWT589823:AWT589872 BGP589823:BGP589872 BQL589823:BQL589872 CAH589823:CAH589872 CKD589823:CKD589872 CTZ589823:CTZ589872 DDV589823:DDV589872 DNR589823:DNR589872 DXN589823:DXN589872 EHJ589823:EHJ589872 ERF589823:ERF589872 FBB589823:FBB589872 FKX589823:FKX589872 FUT589823:FUT589872 GEP589823:GEP589872 GOL589823:GOL589872 GYH589823:GYH589872 HID589823:HID589872 HRZ589823:HRZ589872 IBV589823:IBV589872 ILR589823:ILR589872 IVN589823:IVN589872 JFJ589823:JFJ589872 JPF589823:JPF589872 JZB589823:JZB589872 KIX589823:KIX589872 KST589823:KST589872 LCP589823:LCP589872 LML589823:LML589872 LWH589823:LWH589872 MGD589823:MGD589872 MPZ589823:MPZ589872 MZV589823:MZV589872 NJR589823:NJR589872 NTN589823:NTN589872 ODJ589823:ODJ589872 ONF589823:ONF589872 OXB589823:OXB589872 PGX589823:PGX589872 PQT589823:PQT589872 QAP589823:QAP589872 QKL589823:QKL589872 QUH589823:QUH589872 RED589823:RED589872 RNZ589823:RNZ589872 RXV589823:RXV589872 SHR589823:SHR589872 SRN589823:SRN589872 TBJ589823:TBJ589872 TLF589823:TLF589872 TVB589823:TVB589872 UEX589823:UEX589872 UOT589823:UOT589872 UYP589823:UYP589872 VIL589823:VIL589872 VSH589823:VSH589872 WCD589823:WCD589872 WLZ589823:WLZ589872 WVV589823:WVV589872 N655359:N655408 JJ655359:JJ655408 TF655359:TF655408 ADB655359:ADB655408 AMX655359:AMX655408 AWT655359:AWT655408 BGP655359:BGP655408 BQL655359:BQL655408 CAH655359:CAH655408 CKD655359:CKD655408 CTZ655359:CTZ655408 DDV655359:DDV655408 DNR655359:DNR655408 DXN655359:DXN655408 EHJ655359:EHJ655408 ERF655359:ERF655408 FBB655359:FBB655408 FKX655359:FKX655408 FUT655359:FUT655408 GEP655359:GEP655408 GOL655359:GOL655408 GYH655359:GYH655408 HID655359:HID655408 HRZ655359:HRZ655408 IBV655359:IBV655408 ILR655359:ILR655408 IVN655359:IVN655408 JFJ655359:JFJ655408 JPF655359:JPF655408 JZB655359:JZB655408 KIX655359:KIX655408 KST655359:KST655408 LCP655359:LCP655408 LML655359:LML655408 LWH655359:LWH655408 MGD655359:MGD655408 MPZ655359:MPZ655408 MZV655359:MZV655408 NJR655359:NJR655408 NTN655359:NTN655408 ODJ655359:ODJ655408 ONF655359:ONF655408 OXB655359:OXB655408 PGX655359:PGX655408 PQT655359:PQT655408 QAP655359:QAP655408 QKL655359:QKL655408 QUH655359:QUH655408 RED655359:RED655408 RNZ655359:RNZ655408 RXV655359:RXV655408 SHR655359:SHR655408 SRN655359:SRN655408 TBJ655359:TBJ655408 TLF655359:TLF655408 TVB655359:TVB655408 UEX655359:UEX655408 UOT655359:UOT655408 UYP655359:UYP655408 VIL655359:VIL655408 VSH655359:VSH655408 WCD655359:WCD655408 WLZ655359:WLZ655408 WVV655359:WVV655408 N720895:N720944 JJ720895:JJ720944 TF720895:TF720944 ADB720895:ADB720944 AMX720895:AMX720944 AWT720895:AWT720944 BGP720895:BGP720944 BQL720895:BQL720944 CAH720895:CAH720944 CKD720895:CKD720944 CTZ720895:CTZ720944 DDV720895:DDV720944 DNR720895:DNR720944 DXN720895:DXN720944 EHJ720895:EHJ720944 ERF720895:ERF720944 FBB720895:FBB720944 FKX720895:FKX720944 FUT720895:FUT720944 GEP720895:GEP720944 GOL720895:GOL720944 GYH720895:GYH720944 HID720895:HID720944 HRZ720895:HRZ720944 IBV720895:IBV720944 ILR720895:ILR720944 IVN720895:IVN720944 JFJ720895:JFJ720944 JPF720895:JPF720944 JZB720895:JZB720944 KIX720895:KIX720944 KST720895:KST720944 LCP720895:LCP720944 LML720895:LML720944 LWH720895:LWH720944 MGD720895:MGD720944 MPZ720895:MPZ720944 MZV720895:MZV720944 NJR720895:NJR720944 NTN720895:NTN720944 ODJ720895:ODJ720944 ONF720895:ONF720944 OXB720895:OXB720944 PGX720895:PGX720944 PQT720895:PQT720944 QAP720895:QAP720944 QKL720895:QKL720944 QUH720895:QUH720944 RED720895:RED720944 RNZ720895:RNZ720944 RXV720895:RXV720944 SHR720895:SHR720944 SRN720895:SRN720944 TBJ720895:TBJ720944 TLF720895:TLF720944 TVB720895:TVB720944 UEX720895:UEX720944 UOT720895:UOT720944 UYP720895:UYP720944 VIL720895:VIL720944 VSH720895:VSH720944 WCD720895:WCD720944 WLZ720895:WLZ720944 WVV720895:WVV720944 N786431:N786480 JJ786431:JJ786480 TF786431:TF786480 ADB786431:ADB786480 AMX786431:AMX786480 AWT786431:AWT786480 BGP786431:BGP786480 BQL786431:BQL786480 CAH786431:CAH786480 CKD786431:CKD786480 CTZ786431:CTZ786480 DDV786431:DDV786480 DNR786431:DNR786480 DXN786431:DXN786480 EHJ786431:EHJ786480 ERF786431:ERF786480 FBB786431:FBB786480 FKX786431:FKX786480 FUT786431:FUT786480 GEP786431:GEP786480 GOL786431:GOL786480 GYH786431:GYH786480 HID786431:HID786480 HRZ786431:HRZ786480 IBV786431:IBV786480 ILR786431:ILR786480 IVN786431:IVN786480 JFJ786431:JFJ786480 JPF786431:JPF786480 JZB786431:JZB786480 KIX786431:KIX786480 KST786431:KST786480 LCP786431:LCP786480 LML786431:LML786480 LWH786431:LWH786480 MGD786431:MGD786480 MPZ786431:MPZ786480 MZV786431:MZV786480 NJR786431:NJR786480 NTN786431:NTN786480 ODJ786431:ODJ786480 ONF786431:ONF786480 OXB786431:OXB786480 PGX786431:PGX786480 PQT786431:PQT786480 QAP786431:QAP786480 QKL786431:QKL786480 QUH786431:QUH786480 RED786431:RED786480 RNZ786431:RNZ786480 RXV786431:RXV786480 SHR786431:SHR786480 SRN786431:SRN786480 TBJ786431:TBJ786480 TLF786431:TLF786480 TVB786431:TVB786480 UEX786431:UEX786480 UOT786431:UOT786480 UYP786431:UYP786480 VIL786431:VIL786480 VSH786431:VSH786480 WCD786431:WCD786480 WLZ786431:WLZ786480 WVV786431:WVV786480 N851967:N852016 JJ851967:JJ852016 TF851967:TF852016 ADB851967:ADB852016 AMX851967:AMX852016 AWT851967:AWT852016 BGP851967:BGP852016 BQL851967:BQL852016 CAH851967:CAH852016 CKD851967:CKD852016 CTZ851967:CTZ852016 DDV851967:DDV852016 DNR851967:DNR852016 DXN851967:DXN852016 EHJ851967:EHJ852016 ERF851967:ERF852016 FBB851967:FBB852016 FKX851967:FKX852016 FUT851967:FUT852016 GEP851967:GEP852016 GOL851967:GOL852016 GYH851967:GYH852016 HID851967:HID852016 HRZ851967:HRZ852016 IBV851967:IBV852016 ILR851967:ILR852016 IVN851967:IVN852016 JFJ851967:JFJ852016 JPF851967:JPF852016 JZB851967:JZB852016 KIX851967:KIX852016 KST851967:KST852016 LCP851967:LCP852016 LML851967:LML852016 LWH851967:LWH852016 MGD851967:MGD852016 MPZ851967:MPZ852016 MZV851967:MZV852016 NJR851967:NJR852016 NTN851967:NTN852016 ODJ851967:ODJ852016 ONF851967:ONF852016 OXB851967:OXB852016 PGX851967:PGX852016 PQT851967:PQT852016 QAP851967:QAP852016 QKL851967:QKL852016 QUH851967:QUH852016 RED851967:RED852016 RNZ851967:RNZ852016 RXV851967:RXV852016 SHR851967:SHR852016 SRN851967:SRN852016 TBJ851967:TBJ852016 TLF851967:TLF852016 TVB851967:TVB852016 UEX851967:UEX852016 UOT851967:UOT852016 UYP851967:UYP852016 VIL851967:VIL852016 VSH851967:VSH852016 WCD851967:WCD852016 WLZ851967:WLZ852016 WVV851967:WVV852016 N917503:N917552 JJ917503:JJ917552 TF917503:TF917552 ADB917503:ADB917552 AMX917503:AMX917552 AWT917503:AWT917552 BGP917503:BGP917552 BQL917503:BQL917552 CAH917503:CAH917552 CKD917503:CKD917552 CTZ917503:CTZ917552 DDV917503:DDV917552 DNR917503:DNR917552 DXN917503:DXN917552 EHJ917503:EHJ917552 ERF917503:ERF917552 FBB917503:FBB917552 FKX917503:FKX917552 FUT917503:FUT917552 GEP917503:GEP917552 GOL917503:GOL917552 GYH917503:GYH917552 HID917503:HID917552 HRZ917503:HRZ917552 IBV917503:IBV917552 ILR917503:ILR917552 IVN917503:IVN917552 JFJ917503:JFJ917552 JPF917503:JPF917552 JZB917503:JZB917552 KIX917503:KIX917552 KST917503:KST917552 LCP917503:LCP917552 LML917503:LML917552 LWH917503:LWH917552 MGD917503:MGD917552 MPZ917503:MPZ917552 MZV917503:MZV917552 NJR917503:NJR917552 NTN917503:NTN917552 ODJ917503:ODJ917552 ONF917503:ONF917552 OXB917503:OXB917552 PGX917503:PGX917552 PQT917503:PQT917552 QAP917503:QAP917552 QKL917503:QKL917552 QUH917503:QUH917552 RED917503:RED917552 RNZ917503:RNZ917552 RXV917503:RXV917552 SHR917503:SHR917552 SRN917503:SRN917552 TBJ917503:TBJ917552 TLF917503:TLF917552 TVB917503:TVB917552 UEX917503:UEX917552 UOT917503:UOT917552 UYP917503:UYP917552 VIL917503:VIL917552 VSH917503:VSH917552 WCD917503:WCD917552 WLZ917503:WLZ917552 WVV917503:WVV917552 N983039:N983088 JJ983039:JJ983088 TF983039:TF983088 ADB983039:ADB983088 AMX983039:AMX983088 AWT983039:AWT983088 BGP983039:BGP983088 BQL983039:BQL983088 CAH983039:CAH983088 CKD983039:CKD983088 CTZ983039:CTZ983088 DDV983039:DDV983088 DNR983039:DNR983088 DXN983039:DXN983088 EHJ983039:EHJ983088 ERF983039:ERF983088 FBB983039:FBB983088 FKX983039:FKX983088 FUT983039:FUT983088 GEP983039:GEP983088 GOL983039:GOL983088 GYH983039:GYH983088 HID983039:HID983088 HRZ983039:HRZ983088 IBV983039:IBV983088 ILR983039:ILR983088 IVN983039:IVN983088 JFJ983039:JFJ983088 JPF983039:JPF983088 JZB983039:JZB983088 KIX983039:KIX983088 KST983039:KST983088 LCP983039:LCP983088 LML983039:LML983088 LWH983039:LWH983088 MGD983039:MGD983088 MPZ983039:MPZ983088 MZV983039:MZV983088 NJR983039:NJR983088 NTN983039:NTN983088 ODJ983039:ODJ983088 ONF983039:ONF983088 OXB983039:OXB983088 PGX983039:PGX983088 PQT983039:PQT983088 QAP983039:QAP983088 QKL983039:QKL983088 QUH983039:QUH983088 RED983039:RED983088 RNZ983039:RNZ983088 RXV983039:RXV983088 SHR983039:SHR983088 SRN983039:SRN983088 TBJ983039:TBJ983088 TLF983039:TLF983088 TVB983039:TVB983088 UEX983039:UEX983088 UOT983039:UOT983088 UYP983039:UYP983088 VIL983039:VIL983088 VSH983039:VSH983088 WCD983039:WCD983088 WLZ983039:WLZ983088 WVV983039:WVV983088 F65535:F65584 F131071:F131120 F196607:F196656 F262143:F262192 F327679:F327728 F393215:F393264 F458751:F458800 F524287:F524336 F589823:F589872 F655359:F655408 F720895:F720944 F786431:F786480 F851967:F852016 F917503:F917552 F983039:F983088 F9:F48 WVV9:WVV48 WLZ9:WLZ48 WCD9:WCD48 VSH9:VSH48 VIL9:VIL48 UYP9:UYP48 UOT9:UOT48 UEX9:UEX48 TVB9:TVB48 TLF9:TLF48 TBJ9:TBJ48 SRN9:SRN48 SHR9:SHR48 RXV9:RXV48 RNZ9:RNZ48 RED9:RED48 QUH9:QUH48 QKL9:QKL48 QAP9:QAP48 PQT9:PQT48 PGX9:PGX48 OXB9:OXB48 ONF9:ONF48 ODJ9:ODJ48 NTN9:NTN48 NJR9:NJR48 MZV9:MZV48 MPZ9:MPZ48 MGD9:MGD48 LWH9:LWH48 LML9:LML48 LCP9:LCP48 KST9:KST48 KIX9:KIX48 JZB9:JZB48 JPF9:JPF48 JFJ9:JFJ48 IVN9:IVN48 ILR9:ILR48 IBV9:IBV48 HRZ9:HRZ48 HID9:HID48 GYH9:GYH48 GOL9:GOL48 GEP9:GEP48 FUT9:FUT48 FKX9:FKX48 FBB9:FBB48 ERF9:ERF48 EHJ9:EHJ48 DXN9:DXN48 DNR9:DNR48 DDV9:DDV48 CTZ9:CTZ48 CKD9:CKD48 CAH9:CAH48 BQL9:BQL48 BGP9:BGP48 AWT9:AWT48 AMX9:AMX48 ADB9:ADB48 TF9:TF48 JJ9:JJ48 N9:N48" xr:uid="{1270AB39-9C85-3841-AE80-F9D1B8529210}">
      <formula1>"Level 2, Level 1, Příprava Level 1"</formula1>
    </dataValidation>
  </dataValidations>
  <pageMargins left="0.7" right="0.7" top="0.75" bottom="0.75" header="0.3" footer="0.3"/>
  <pageSetup scale="64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4E31B-A801-9D49-948E-F02EFB2D9BD1}">
  <sheetPr codeName="List9">
    <tabColor rgb="FFD883FF"/>
  </sheetPr>
  <dimension ref="A1:U49"/>
  <sheetViews>
    <sheetView zoomScaleNormal="100" workbookViewId="0">
      <selection activeCell="E25" sqref="E25"/>
    </sheetView>
  </sheetViews>
  <sheetFormatPr baseColWidth="10" defaultColWidth="8.83203125" defaultRowHeight="13" x14ac:dyDescent="0.15"/>
  <cols>
    <col min="1" max="1" width="7" style="1" customWidth="1"/>
    <col min="2" max="2" width="26.83203125" style="1" bestFit="1" customWidth="1"/>
    <col min="3" max="4" width="15.83203125" style="1" customWidth="1"/>
    <col min="5" max="5" width="12.6640625" style="1" customWidth="1"/>
    <col min="6" max="6" width="15.83203125" style="1" customWidth="1"/>
    <col min="7" max="9" width="5.83203125" style="1" customWidth="1"/>
    <col min="10" max="10" width="9.33203125" style="1" customWidth="1"/>
    <col min="11" max="12" width="15.83203125" style="1" customWidth="1"/>
    <col min="13" max="13" width="11.83203125" style="1" customWidth="1"/>
    <col min="14" max="14" width="15.83203125" style="1" customWidth="1"/>
    <col min="15" max="15" width="16" style="1" customWidth="1"/>
    <col min="16" max="18" width="5.83203125" style="1" customWidth="1"/>
    <col min="19" max="20" width="8.33203125" style="5" customWidth="1"/>
    <col min="21" max="22" width="8.83203125" style="1"/>
    <col min="23" max="23" width="13.6640625" style="1" bestFit="1" customWidth="1"/>
    <col min="24" max="264" width="8.83203125" style="1"/>
    <col min="265" max="265" width="7" style="1" customWidth="1"/>
    <col min="266" max="266" width="26.83203125" style="1" bestFit="1" customWidth="1"/>
    <col min="267" max="267" width="17.33203125" style="1" customWidth="1"/>
    <col min="268" max="268" width="14.5" style="1" customWidth="1"/>
    <col min="269" max="270" width="10" style="1" customWidth="1"/>
    <col min="271" max="271" width="16.1640625" style="1" customWidth="1"/>
    <col min="272" max="274" width="5.83203125" style="1" customWidth="1"/>
    <col min="275" max="275" width="8.33203125" style="1" customWidth="1"/>
    <col min="276" max="278" width="8.83203125" style="1"/>
    <col min="279" max="279" width="13.6640625" style="1" bestFit="1" customWidth="1"/>
    <col min="280" max="520" width="8.83203125" style="1"/>
    <col min="521" max="521" width="7" style="1" customWidth="1"/>
    <col min="522" max="522" width="26.83203125" style="1" bestFit="1" customWidth="1"/>
    <col min="523" max="523" width="17.33203125" style="1" customWidth="1"/>
    <col min="524" max="524" width="14.5" style="1" customWidth="1"/>
    <col min="525" max="526" width="10" style="1" customWidth="1"/>
    <col min="527" max="527" width="16.1640625" style="1" customWidth="1"/>
    <col min="528" max="530" width="5.83203125" style="1" customWidth="1"/>
    <col min="531" max="531" width="8.33203125" style="1" customWidth="1"/>
    <col min="532" max="534" width="8.83203125" style="1"/>
    <col min="535" max="535" width="13.6640625" style="1" bestFit="1" customWidth="1"/>
    <col min="536" max="776" width="8.83203125" style="1"/>
    <col min="777" max="777" width="7" style="1" customWidth="1"/>
    <col min="778" max="778" width="26.83203125" style="1" bestFit="1" customWidth="1"/>
    <col min="779" max="779" width="17.33203125" style="1" customWidth="1"/>
    <col min="780" max="780" width="14.5" style="1" customWidth="1"/>
    <col min="781" max="782" width="10" style="1" customWidth="1"/>
    <col min="783" max="783" width="16.1640625" style="1" customWidth="1"/>
    <col min="784" max="786" width="5.83203125" style="1" customWidth="1"/>
    <col min="787" max="787" width="8.33203125" style="1" customWidth="1"/>
    <col min="788" max="790" width="8.83203125" style="1"/>
    <col min="791" max="791" width="13.6640625" style="1" bestFit="1" customWidth="1"/>
    <col min="792" max="1032" width="8.83203125" style="1"/>
    <col min="1033" max="1033" width="7" style="1" customWidth="1"/>
    <col min="1034" max="1034" width="26.83203125" style="1" bestFit="1" customWidth="1"/>
    <col min="1035" max="1035" width="17.33203125" style="1" customWidth="1"/>
    <col min="1036" max="1036" width="14.5" style="1" customWidth="1"/>
    <col min="1037" max="1038" width="10" style="1" customWidth="1"/>
    <col min="1039" max="1039" width="16.1640625" style="1" customWidth="1"/>
    <col min="1040" max="1042" width="5.83203125" style="1" customWidth="1"/>
    <col min="1043" max="1043" width="8.33203125" style="1" customWidth="1"/>
    <col min="1044" max="1046" width="8.83203125" style="1"/>
    <col min="1047" max="1047" width="13.6640625" style="1" bestFit="1" customWidth="1"/>
    <col min="1048" max="1288" width="8.83203125" style="1"/>
    <col min="1289" max="1289" width="7" style="1" customWidth="1"/>
    <col min="1290" max="1290" width="26.83203125" style="1" bestFit="1" customWidth="1"/>
    <col min="1291" max="1291" width="17.33203125" style="1" customWidth="1"/>
    <col min="1292" max="1292" width="14.5" style="1" customWidth="1"/>
    <col min="1293" max="1294" width="10" style="1" customWidth="1"/>
    <col min="1295" max="1295" width="16.1640625" style="1" customWidth="1"/>
    <col min="1296" max="1298" width="5.83203125" style="1" customWidth="1"/>
    <col min="1299" max="1299" width="8.33203125" style="1" customWidth="1"/>
    <col min="1300" max="1302" width="8.83203125" style="1"/>
    <col min="1303" max="1303" width="13.6640625" style="1" bestFit="1" customWidth="1"/>
    <col min="1304" max="1544" width="8.83203125" style="1"/>
    <col min="1545" max="1545" width="7" style="1" customWidth="1"/>
    <col min="1546" max="1546" width="26.83203125" style="1" bestFit="1" customWidth="1"/>
    <col min="1547" max="1547" width="17.33203125" style="1" customWidth="1"/>
    <col min="1548" max="1548" width="14.5" style="1" customWidth="1"/>
    <col min="1549" max="1550" width="10" style="1" customWidth="1"/>
    <col min="1551" max="1551" width="16.1640625" style="1" customWidth="1"/>
    <col min="1552" max="1554" width="5.83203125" style="1" customWidth="1"/>
    <col min="1555" max="1555" width="8.33203125" style="1" customWidth="1"/>
    <col min="1556" max="1558" width="8.83203125" style="1"/>
    <col min="1559" max="1559" width="13.6640625" style="1" bestFit="1" customWidth="1"/>
    <col min="1560" max="1800" width="8.83203125" style="1"/>
    <col min="1801" max="1801" width="7" style="1" customWidth="1"/>
    <col min="1802" max="1802" width="26.83203125" style="1" bestFit="1" customWidth="1"/>
    <col min="1803" max="1803" width="17.33203125" style="1" customWidth="1"/>
    <col min="1804" max="1804" width="14.5" style="1" customWidth="1"/>
    <col min="1805" max="1806" width="10" style="1" customWidth="1"/>
    <col min="1807" max="1807" width="16.1640625" style="1" customWidth="1"/>
    <col min="1808" max="1810" width="5.83203125" style="1" customWidth="1"/>
    <col min="1811" max="1811" width="8.33203125" style="1" customWidth="1"/>
    <col min="1812" max="1814" width="8.83203125" style="1"/>
    <col min="1815" max="1815" width="13.6640625" style="1" bestFit="1" customWidth="1"/>
    <col min="1816" max="2056" width="8.83203125" style="1"/>
    <col min="2057" max="2057" width="7" style="1" customWidth="1"/>
    <col min="2058" max="2058" width="26.83203125" style="1" bestFit="1" customWidth="1"/>
    <col min="2059" max="2059" width="17.33203125" style="1" customWidth="1"/>
    <col min="2060" max="2060" width="14.5" style="1" customWidth="1"/>
    <col min="2061" max="2062" width="10" style="1" customWidth="1"/>
    <col min="2063" max="2063" width="16.1640625" style="1" customWidth="1"/>
    <col min="2064" max="2066" width="5.83203125" style="1" customWidth="1"/>
    <col min="2067" max="2067" width="8.33203125" style="1" customWidth="1"/>
    <col min="2068" max="2070" width="8.83203125" style="1"/>
    <col min="2071" max="2071" width="13.6640625" style="1" bestFit="1" customWidth="1"/>
    <col min="2072" max="2312" width="8.83203125" style="1"/>
    <col min="2313" max="2313" width="7" style="1" customWidth="1"/>
    <col min="2314" max="2314" width="26.83203125" style="1" bestFit="1" customWidth="1"/>
    <col min="2315" max="2315" width="17.33203125" style="1" customWidth="1"/>
    <col min="2316" max="2316" width="14.5" style="1" customWidth="1"/>
    <col min="2317" max="2318" width="10" style="1" customWidth="1"/>
    <col min="2319" max="2319" width="16.1640625" style="1" customWidth="1"/>
    <col min="2320" max="2322" width="5.83203125" style="1" customWidth="1"/>
    <col min="2323" max="2323" width="8.33203125" style="1" customWidth="1"/>
    <col min="2324" max="2326" width="8.83203125" style="1"/>
    <col min="2327" max="2327" width="13.6640625" style="1" bestFit="1" customWidth="1"/>
    <col min="2328" max="2568" width="8.83203125" style="1"/>
    <col min="2569" max="2569" width="7" style="1" customWidth="1"/>
    <col min="2570" max="2570" width="26.83203125" style="1" bestFit="1" customWidth="1"/>
    <col min="2571" max="2571" width="17.33203125" style="1" customWidth="1"/>
    <col min="2572" max="2572" width="14.5" style="1" customWidth="1"/>
    <col min="2573" max="2574" width="10" style="1" customWidth="1"/>
    <col min="2575" max="2575" width="16.1640625" style="1" customWidth="1"/>
    <col min="2576" max="2578" width="5.83203125" style="1" customWidth="1"/>
    <col min="2579" max="2579" width="8.33203125" style="1" customWidth="1"/>
    <col min="2580" max="2582" width="8.83203125" style="1"/>
    <col min="2583" max="2583" width="13.6640625" style="1" bestFit="1" customWidth="1"/>
    <col min="2584" max="2824" width="8.83203125" style="1"/>
    <col min="2825" max="2825" width="7" style="1" customWidth="1"/>
    <col min="2826" max="2826" width="26.83203125" style="1" bestFit="1" customWidth="1"/>
    <col min="2827" max="2827" width="17.33203125" style="1" customWidth="1"/>
    <col min="2828" max="2828" width="14.5" style="1" customWidth="1"/>
    <col min="2829" max="2830" width="10" style="1" customWidth="1"/>
    <col min="2831" max="2831" width="16.1640625" style="1" customWidth="1"/>
    <col min="2832" max="2834" width="5.83203125" style="1" customWidth="1"/>
    <col min="2835" max="2835" width="8.33203125" style="1" customWidth="1"/>
    <col min="2836" max="2838" width="8.83203125" style="1"/>
    <col min="2839" max="2839" width="13.6640625" style="1" bestFit="1" customWidth="1"/>
    <col min="2840" max="3080" width="8.83203125" style="1"/>
    <col min="3081" max="3081" width="7" style="1" customWidth="1"/>
    <col min="3082" max="3082" width="26.83203125" style="1" bestFit="1" customWidth="1"/>
    <col min="3083" max="3083" width="17.33203125" style="1" customWidth="1"/>
    <col min="3084" max="3084" width="14.5" style="1" customWidth="1"/>
    <col min="3085" max="3086" width="10" style="1" customWidth="1"/>
    <col min="3087" max="3087" width="16.1640625" style="1" customWidth="1"/>
    <col min="3088" max="3090" width="5.83203125" style="1" customWidth="1"/>
    <col min="3091" max="3091" width="8.33203125" style="1" customWidth="1"/>
    <col min="3092" max="3094" width="8.83203125" style="1"/>
    <col min="3095" max="3095" width="13.6640625" style="1" bestFit="1" customWidth="1"/>
    <col min="3096" max="3336" width="8.83203125" style="1"/>
    <col min="3337" max="3337" width="7" style="1" customWidth="1"/>
    <col min="3338" max="3338" width="26.83203125" style="1" bestFit="1" customWidth="1"/>
    <col min="3339" max="3339" width="17.33203125" style="1" customWidth="1"/>
    <col min="3340" max="3340" width="14.5" style="1" customWidth="1"/>
    <col min="3341" max="3342" width="10" style="1" customWidth="1"/>
    <col min="3343" max="3343" width="16.1640625" style="1" customWidth="1"/>
    <col min="3344" max="3346" width="5.83203125" style="1" customWidth="1"/>
    <col min="3347" max="3347" width="8.33203125" style="1" customWidth="1"/>
    <col min="3348" max="3350" width="8.83203125" style="1"/>
    <col min="3351" max="3351" width="13.6640625" style="1" bestFit="1" customWidth="1"/>
    <col min="3352" max="3592" width="8.83203125" style="1"/>
    <col min="3593" max="3593" width="7" style="1" customWidth="1"/>
    <col min="3594" max="3594" width="26.83203125" style="1" bestFit="1" customWidth="1"/>
    <col min="3595" max="3595" width="17.33203125" style="1" customWidth="1"/>
    <col min="3596" max="3596" width="14.5" style="1" customWidth="1"/>
    <col min="3597" max="3598" width="10" style="1" customWidth="1"/>
    <col min="3599" max="3599" width="16.1640625" style="1" customWidth="1"/>
    <col min="3600" max="3602" width="5.83203125" style="1" customWidth="1"/>
    <col min="3603" max="3603" width="8.33203125" style="1" customWidth="1"/>
    <col min="3604" max="3606" width="8.83203125" style="1"/>
    <col min="3607" max="3607" width="13.6640625" style="1" bestFit="1" customWidth="1"/>
    <col min="3608" max="3848" width="8.83203125" style="1"/>
    <col min="3849" max="3849" width="7" style="1" customWidth="1"/>
    <col min="3850" max="3850" width="26.83203125" style="1" bestFit="1" customWidth="1"/>
    <col min="3851" max="3851" width="17.33203125" style="1" customWidth="1"/>
    <col min="3852" max="3852" width="14.5" style="1" customWidth="1"/>
    <col min="3853" max="3854" width="10" style="1" customWidth="1"/>
    <col min="3855" max="3855" width="16.1640625" style="1" customWidth="1"/>
    <col min="3856" max="3858" width="5.83203125" style="1" customWidth="1"/>
    <col min="3859" max="3859" width="8.33203125" style="1" customWidth="1"/>
    <col min="3860" max="3862" width="8.83203125" style="1"/>
    <col min="3863" max="3863" width="13.6640625" style="1" bestFit="1" customWidth="1"/>
    <col min="3864" max="4104" width="8.83203125" style="1"/>
    <col min="4105" max="4105" width="7" style="1" customWidth="1"/>
    <col min="4106" max="4106" width="26.83203125" style="1" bestFit="1" customWidth="1"/>
    <col min="4107" max="4107" width="17.33203125" style="1" customWidth="1"/>
    <col min="4108" max="4108" width="14.5" style="1" customWidth="1"/>
    <col min="4109" max="4110" width="10" style="1" customWidth="1"/>
    <col min="4111" max="4111" width="16.1640625" style="1" customWidth="1"/>
    <col min="4112" max="4114" width="5.83203125" style="1" customWidth="1"/>
    <col min="4115" max="4115" width="8.33203125" style="1" customWidth="1"/>
    <col min="4116" max="4118" width="8.83203125" style="1"/>
    <col min="4119" max="4119" width="13.6640625" style="1" bestFit="1" customWidth="1"/>
    <col min="4120" max="4360" width="8.83203125" style="1"/>
    <col min="4361" max="4361" width="7" style="1" customWidth="1"/>
    <col min="4362" max="4362" width="26.83203125" style="1" bestFit="1" customWidth="1"/>
    <col min="4363" max="4363" width="17.33203125" style="1" customWidth="1"/>
    <col min="4364" max="4364" width="14.5" style="1" customWidth="1"/>
    <col min="4365" max="4366" width="10" style="1" customWidth="1"/>
    <col min="4367" max="4367" width="16.1640625" style="1" customWidth="1"/>
    <col min="4368" max="4370" width="5.83203125" style="1" customWidth="1"/>
    <col min="4371" max="4371" width="8.33203125" style="1" customWidth="1"/>
    <col min="4372" max="4374" width="8.83203125" style="1"/>
    <col min="4375" max="4375" width="13.6640625" style="1" bestFit="1" customWidth="1"/>
    <col min="4376" max="4616" width="8.83203125" style="1"/>
    <col min="4617" max="4617" width="7" style="1" customWidth="1"/>
    <col min="4618" max="4618" width="26.83203125" style="1" bestFit="1" customWidth="1"/>
    <col min="4619" max="4619" width="17.33203125" style="1" customWidth="1"/>
    <col min="4620" max="4620" width="14.5" style="1" customWidth="1"/>
    <col min="4621" max="4622" width="10" style="1" customWidth="1"/>
    <col min="4623" max="4623" width="16.1640625" style="1" customWidth="1"/>
    <col min="4624" max="4626" width="5.83203125" style="1" customWidth="1"/>
    <col min="4627" max="4627" width="8.33203125" style="1" customWidth="1"/>
    <col min="4628" max="4630" width="8.83203125" style="1"/>
    <col min="4631" max="4631" width="13.6640625" style="1" bestFit="1" customWidth="1"/>
    <col min="4632" max="4872" width="8.83203125" style="1"/>
    <col min="4873" max="4873" width="7" style="1" customWidth="1"/>
    <col min="4874" max="4874" width="26.83203125" style="1" bestFit="1" customWidth="1"/>
    <col min="4875" max="4875" width="17.33203125" style="1" customWidth="1"/>
    <col min="4876" max="4876" width="14.5" style="1" customWidth="1"/>
    <col min="4877" max="4878" width="10" style="1" customWidth="1"/>
    <col min="4879" max="4879" width="16.1640625" style="1" customWidth="1"/>
    <col min="4880" max="4882" width="5.83203125" style="1" customWidth="1"/>
    <col min="4883" max="4883" width="8.33203125" style="1" customWidth="1"/>
    <col min="4884" max="4886" width="8.83203125" style="1"/>
    <col min="4887" max="4887" width="13.6640625" style="1" bestFit="1" customWidth="1"/>
    <col min="4888" max="5128" width="8.83203125" style="1"/>
    <col min="5129" max="5129" width="7" style="1" customWidth="1"/>
    <col min="5130" max="5130" width="26.83203125" style="1" bestFit="1" customWidth="1"/>
    <col min="5131" max="5131" width="17.33203125" style="1" customWidth="1"/>
    <col min="5132" max="5132" width="14.5" style="1" customWidth="1"/>
    <col min="5133" max="5134" width="10" style="1" customWidth="1"/>
    <col min="5135" max="5135" width="16.1640625" style="1" customWidth="1"/>
    <col min="5136" max="5138" width="5.83203125" style="1" customWidth="1"/>
    <col min="5139" max="5139" width="8.33203125" style="1" customWidth="1"/>
    <col min="5140" max="5142" width="8.83203125" style="1"/>
    <col min="5143" max="5143" width="13.6640625" style="1" bestFit="1" customWidth="1"/>
    <col min="5144" max="5384" width="8.83203125" style="1"/>
    <col min="5385" max="5385" width="7" style="1" customWidth="1"/>
    <col min="5386" max="5386" width="26.83203125" style="1" bestFit="1" customWidth="1"/>
    <col min="5387" max="5387" width="17.33203125" style="1" customWidth="1"/>
    <col min="5388" max="5388" width="14.5" style="1" customWidth="1"/>
    <col min="5389" max="5390" width="10" style="1" customWidth="1"/>
    <col min="5391" max="5391" width="16.1640625" style="1" customWidth="1"/>
    <col min="5392" max="5394" width="5.83203125" style="1" customWidth="1"/>
    <col min="5395" max="5395" width="8.33203125" style="1" customWidth="1"/>
    <col min="5396" max="5398" width="8.83203125" style="1"/>
    <col min="5399" max="5399" width="13.6640625" style="1" bestFit="1" customWidth="1"/>
    <col min="5400" max="5640" width="8.83203125" style="1"/>
    <col min="5641" max="5641" width="7" style="1" customWidth="1"/>
    <col min="5642" max="5642" width="26.83203125" style="1" bestFit="1" customWidth="1"/>
    <col min="5643" max="5643" width="17.33203125" style="1" customWidth="1"/>
    <col min="5644" max="5644" width="14.5" style="1" customWidth="1"/>
    <col min="5645" max="5646" width="10" style="1" customWidth="1"/>
    <col min="5647" max="5647" width="16.1640625" style="1" customWidth="1"/>
    <col min="5648" max="5650" width="5.83203125" style="1" customWidth="1"/>
    <col min="5651" max="5651" width="8.33203125" style="1" customWidth="1"/>
    <col min="5652" max="5654" width="8.83203125" style="1"/>
    <col min="5655" max="5655" width="13.6640625" style="1" bestFit="1" customWidth="1"/>
    <col min="5656" max="5896" width="8.83203125" style="1"/>
    <col min="5897" max="5897" width="7" style="1" customWidth="1"/>
    <col min="5898" max="5898" width="26.83203125" style="1" bestFit="1" customWidth="1"/>
    <col min="5899" max="5899" width="17.33203125" style="1" customWidth="1"/>
    <col min="5900" max="5900" width="14.5" style="1" customWidth="1"/>
    <col min="5901" max="5902" width="10" style="1" customWidth="1"/>
    <col min="5903" max="5903" width="16.1640625" style="1" customWidth="1"/>
    <col min="5904" max="5906" width="5.83203125" style="1" customWidth="1"/>
    <col min="5907" max="5907" width="8.33203125" style="1" customWidth="1"/>
    <col min="5908" max="5910" width="8.83203125" style="1"/>
    <col min="5911" max="5911" width="13.6640625" style="1" bestFit="1" customWidth="1"/>
    <col min="5912" max="6152" width="8.83203125" style="1"/>
    <col min="6153" max="6153" width="7" style="1" customWidth="1"/>
    <col min="6154" max="6154" width="26.83203125" style="1" bestFit="1" customWidth="1"/>
    <col min="6155" max="6155" width="17.33203125" style="1" customWidth="1"/>
    <col min="6156" max="6156" width="14.5" style="1" customWidth="1"/>
    <col min="6157" max="6158" width="10" style="1" customWidth="1"/>
    <col min="6159" max="6159" width="16.1640625" style="1" customWidth="1"/>
    <col min="6160" max="6162" width="5.83203125" style="1" customWidth="1"/>
    <col min="6163" max="6163" width="8.33203125" style="1" customWidth="1"/>
    <col min="6164" max="6166" width="8.83203125" style="1"/>
    <col min="6167" max="6167" width="13.6640625" style="1" bestFit="1" customWidth="1"/>
    <col min="6168" max="6408" width="8.83203125" style="1"/>
    <col min="6409" max="6409" width="7" style="1" customWidth="1"/>
    <col min="6410" max="6410" width="26.83203125" style="1" bestFit="1" customWidth="1"/>
    <col min="6411" max="6411" width="17.33203125" style="1" customWidth="1"/>
    <col min="6412" max="6412" width="14.5" style="1" customWidth="1"/>
    <col min="6413" max="6414" width="10" style="1" customWidth="1"/>
    <col min="6415" max="6415" width="16.1640625" style="1" customWidth="1"/>
    <col min="6416" max="6418" width="5.83203125" style="1" customWidth="1"/>
    <col min="6419" max="6419" width="8.33203125" style="1" customWidth="1"/>
    <col min="6420" max="6422" width="8.83203125" style="1"/>
    <col min="6423" max="6423" width="13.6640625" style="1" bestFit="1" customWidth="1"/>
    <col min="6424" max="6664" width="8.83203125" style="1"/>
    <col min="6665" max="6665" width="7" style="1" customWidth="1"/>
    <col min="6666" max="6666" width="26.83203125" style="1" bestFit="1" customWidth="1"/>
    <col min="6667" max="6667" width="17.33203125" style="1" customWidth="1"/>
    <col min="6668" max="6668" width="14.5" style="1" customWidth="1"/>
    <col min="6669" max="6670" width="10" style="1" customWidth="1"/>
    <col min="6671" max="6671" width="16.1640625" style="1" customWidth="1"/>
    <col min="6672" max="6674" width="5.83203125" style="1" customWidth="1"/>
    <col min="6675" max="6675" width="8.33203125" style="1" customWidth="1"/>
    <col min="6676" max="6678" width="8.83203125" style="1"/>
    <col min="6679" max="6679" width="13.6640625" style="1" bestFit="1" customWidth="1"/>
    <col min="6680" max="6920" width="8.83203125" style="1"/>
    <col min="6921" max="6921" width="7" style="1" customWidth="1"/>
    <col min="6922" max="6922" width="26.83203125" style="1" bestFit="1" customWidth="1"/>
    <col min="6923" max="6923" width="17.33203125" style="1" customWidth="1"/>
    <col min="6924" max="6924" width="14.5" style="1" customWidth="1"/>
    <col min="6925" max="6926" width="10" style="1" customWidth="1"/>
    <col min="6927" max="6927" width="16.1640625" style="1" customWidth="1"/>
    <col min="6928" max="6930" width="5.83203125" style="1" customWidth="1"/>
    <col min="6931" max="6931" width="8.33203125" style="1" customWidth="1"/>
    <col min="6932" max="6934" width="8.83203125" style="1"/>
    <col min="6935" max="6935" width="13.6640625" style="1" bestFit="1" customWidth="1"/>
    <col min="6936" max="7176" width="8.83203125" style="1"/>
    <col min="7177" max="7177" width="7" style="1" customWidth="1"/>
    <col min="7178" max="7178" width="26.83203125" style="1" bestFit="1" customWidth="1"/>
    <col min="7179" max="7179" width="17.33203125" style="1" customWidth="1"/>
    <col min="7180" max="7180" width="14.5" style="1" customWidth="1"/>
    <col min="7181" max="7182" width="10" style="1" customWidth="1"/>
    <col min="7183" max="7183" width="16.1640625" style="1" customWidth="1"/>
    <col min="7184" max="7186" width="5.83203125" style="1" customWidth="1"/>
    <col min="7187" max="7187" width="8.33203125" style="1" customWidth="1"/>
    <col min="7188" max="7190" width="8.83203125" style="1"/>
    <col min="7191" max="7191" width="13.6640625" style="1" bestFit="1" customWidth="1"/>
    <col min="7192" max="7432" width="8.83203125" style="1"/>
    <col min="7433" max="7433" width="7" style="1" customWidth="1"/>
    <col min="7434" max="7434" width="26.83203125" style="1" bestFit="1" customWidth="1"/>
    <col min="7435" max="7435" width="17.33203125" style="1" customWidth="1"/>
    <col min="7436" max="7436" width="14.5" style="1" customWidth="1"/>
    <col min="7437" max="7438" width="10" style="1" customWidth="1"/>
    <col min="7439" max="7439" width="16.1640625" style="1" customWidth="1"/>
    <col min="7440" max="7442" width="5.83203125" style="1" customWidth="1"/>
    <col min="7443" max="7443" width="8.33203125" style="1" customWidth="1"/>
    <col min="7444" max="7446" width="8.83203125" style="1"/>
    <col min="7447" max="7447" width="13.6640625" style="1" bestFit="1" customWidth="1"/>
    <col min="7448" max="7688" width="8.83203125" style="1"/>
    <col min="7689" max="7689" width="7" style="1" customWidth="1"/>
    <col min="7690" max="7690" width="26.83203125" style="1" bestFit="1" customWidth="1"/>
    <col min="7691" max="7691" width="17.33203125" style="1" customWidth="1"/>
    <col min="7692" max="7692" width="14.5" style="1" customWidth="1"/>
    <col min="7693" max="7694" width="10" style="1" customWidth="1"/>
    <col min="7695" max="7695" width="16.1640625" style="1" customWidth="1"/>
    <col min="7696" max="7698" width="5.83203125" style="1" customWidth="1"/>
    <col min="7699" max="7699" width="8.33203125" style="1" customWidth="1"/>
    <col min="7700" max="7702" width="8.83203125" style="1"/>
    <col min="7703" max="7703" width="13.6640625" style="1" bestFit="1" customWidth="1"/>
    <col min="7704" max="7944" width="8.83203125" style="1"/>
    <col min="7945" max="7945" width="7" style="1" customWidth="1"/>
    <col min="7946" max="7946" width="26.83203125" style="1" bestFit="1" customWidth="1"/>
    <col min="7947" max="7947" width="17.33203125" style="1" customWidth="1"/>
    <col min="7948" max="7948" width="14.5" style="1" customWidth="1"/>
    <col min="7949" max="7950" width="10" style="1" customWidth="1"/>
    <col min="7951" max="7951" width="16.1640625" style="1" customWidth="1"/>
    <col min="7952" max="7954" width="5.83203125" style="1" customWidth="1"/>
    <col min="7955" max="7955" width="8.33203125" style="1" customWidth="1"/>
    <col min="7956" max="7958" width="8.83203125" style="1"/>
    <col min="7959" max="7959" width="13.6640625" style="1" bestFit="1" customWidth="1"/>
    <col min="7960" max="8200" width="8.83203125" style="1"/>
    <col min="8201" max="8201" width="7" style="1" customWidth="1"/>
    <col min="8202" max="8202" width="26.83203125" style="1" bestFit="1" customWidth="1"/>
    <col min="8203" max="8203" width="17.33203125" style="1" customWidth="1"/>
    <col min="8204" max="8204" width="14.5" style="1" customWidth="1"/>
    <col min="8205" max="8206" width="10" style="1" customWidth="1"/>
    <col min="8207" max="8207" width="16.1640625" style="1" customWidth="1"/>
    <col min="8208" max="8210" width="5.83203125" style="1" customWidth="1"/>
    <col min="8211" max="8211" width="8.33203125" style="1" customWidth="1"/>
    <col min="8212" max="8214" width="8.83203125" style="1"/>
    <col min="8215" max="8215" width="13.6640625" style="1" bestFit="1" customWidth="1"/>
    <col min="8216" max="8456" width="8.83203125" style="1"/>
    <col min="8457" max="8457" width="7" style="1" customWidth="1"/>
    <col min="8458" max="8458" width="26.83203125" style="1" bestFit="1" customWidth="1"/>
    <col min="8459" max="8459" width="17.33203125" style="1" customWidth="1"/>
    <col min="8460" max="8460" width="14.5" style="1" customWidth="1"/>
    <col min="8461" max="8462" width="10" style="1" customWidth="1"/>
    <col min="8463" max="8463" width="16.1640625" style="1" customWidth="1"/>
    <col min="8464" max="8466" width="5.83203125" style="1" customWidth="1"/>
    <col min="8467" max="8467" width="8.33203125" style="1" customWidth="1"/>
    <col min="8468" max="8470" width="8.83203125" style="1"/>
    <col min="8471" max="8471" width="13.6640625" style="1" bestFit="1" customWidth="1"/>
    <col min="8472" max="8712" width="8.83203125" style="1"/>
    <col min="8713" max="8713" width="7" style="1" customWidth="1"/>
    <col min="8714" max="8714" width="26.83203125" style="1" bestFit="1" customWidth="1"/>
    <col min="8715" max="8715" width="17.33203125" style="1" customWidth="1"/>
    <col min="8716" max="8716" width="14.5" style="1" customWidth="1"/>
    <col min="8717" max="8718" width="10" style="1" customWidth="1"/>
    <col min="8719" max="8719" width="16.1640625" style="1" customWidth="1"/>
    <col min="8720" max="8722" width="5.83203125" style="1" customWidth="1"/>
    <col min="8723" max="8723" width="8.33203125" style="1" customWidth="1"/>
    <col min="8724" max="8726" width="8.83203125" style="1"/>
    <col min="8727" max="8727" width="13.6640625" style="1" bestFit="1" customWidth="1"/>
    <col min="8728" max="8968" width="8.83203125" style="1"/>
    <col min="8969" max="8969" width="7" style="1" customWidth="1"/>
    <col min="8970" max="8970" width="26.83203125" style="1" bestFit="1" customWidth="1"/>
    <col min="8971" max="8971" width="17.33203125" style="1" customWidth="1"/>
    <col min="8972" max="8972" width="14.5" style="1" customWidth="1"/>
    <col min="8973" max="8974" width="10" style="1" customWidth="1"/>
    <col min="8975" max="8975" width="16.1640625" style="1" customWidth="1"/>
    <col min="8976" max="8978" width="5.83203125" style="1" customWidth="1"/>
    <col min="8979" max="8979" width="8.33203125" style="1" customWidth="1"/>
    <col min="8980" max="8982" width="8.83203125" style="1"/>
    <col min="8983" max="8983" width="13.6640625" style="1" bestFit="1" customWidth="1"/>
    <col min="8984" max="9224" width="8.83203125" style="1"/>
    <col min="9225" max="9225" width="7" style="1" customWidth="1"/>
    <col min="9226" max="9226" width="26.83203125" style="1" bestFit="1" customWidth="1"/>
    <col min="9227" max="9227" width="17.33203125" style="1" customWidth="1"/>
    <col min="9228" max="9228" width="14.5" style="1" customWidth="1"/>
    <col min="9229" max="9230" width="10" style="1" customWidth="1"/>
    <col min="9231" max="9231" width="16.1640625" style="1" customWidth="1"/>
    <col min="9232" max="9234" width="5.83203125" style="1" customWidth="1"/>
    <col min="9235" max="9235" width="8.33203125" style="1" customWidth="1"/>
    <col min="9236" max="9238" width="8.83203125" style="1"/>
    <col min="9239" max="9239" width="13.6640625" style="1" bestFit="1" customWidth="1"/>
    <col min="9240" max="9480" width="8.83203125" style="1"/>
    <col min="9481" max="9481" width="7" style="1" customWidth="1"/>
    <col min="9482" max="9482" width="26.83203125" style="1" bestFit="1" customWidth="1"/>
    <col min="9483" max="9483" width="17.33203125" style="1" customWidth="1"/>
    <col min="9484" max="9484" width="14.5" style="1" customWidth="1"/>
    <col min="9485" max="9486" width="10" style="1" customWidth="1"/>
    <col min="9487" max="9487" width="16.1640625" style="1" customWidth="1"/>
    <col min="9488" max="9490" width="5.83203125" style="1" customWidth="1"/>
    <col min="9491" max="9491" width="8.33203125" style="1" customWidth="1"/>
    <col min="9492" max="9494" width="8.83203125" style="1"/>
    <col min="9495" max="9495" width="13.6640625" style="1" bestFit="1" customWidth="1"/>
    <col min="9496" max="9736" width="8.83203125" style="1"/>
    <col min="9737" max="9737" width="7" style="1" customWidth="1"/>
    <col min="9738" max="9738" width="26.83203125" style="1" bestFit="1" customWidth="1"/>
    <col min="9739" max="9739" width="17.33203125" style="1" customWidth="1"/>
    <col min="9740" max="9740" width="14.5" style="1" customWidth="1"/>
    <col min="9741" max="9742" width="10" style="1" customWidth="1"/>
    <col min="9743" max="9743" width="16.1640625" style="1" customWidth="1"/>
    <col min="9744" max="9746" width="5.83203125" style="1" customWidth="1"/>
    <col min="9747" max="9747" width="8.33203125" style="1" customWidth="1"/>
    <col min="9748" max="9750" width="8.83203125" style="1"/>
    <col min="9751" max="9751" width="13.6640625" style="1" bestFit="1" customWidth="1"/>
    <col min="9752" max="9992" width="8.83203125" style="1"/>
    <col min="9993" max="9993" width="7" style="1" customWidth="1"/>
    <col min="9994" max="9994" width="26.83203125" style="1" bestFit="1" customWidth="1"/>
    <col min="9995" max="9995" width="17.33203125" style="1" customWidth="1"/>
    <col min="9996" max="9996" width="14.5" style="1" customWidth="1"/>
    <col min="9997" max="9998" width="10" style="1" customWidth="1"/>
    <col min="9999" max="9999" width="16.1640625" style="1" customWidth="1"/>
    <col min="10000" max="10002" width="5.83203125" style="1" customWidth="1"/>
    <col min="10003" max="10003" width="8.33203125" style="1" customWidth="1"/>
    <col min="10004" max="10006" width="8.83203125" style="1"/>
    <col min="10007" max="10007" width="13.6640625" style="1" bestFit="1" customWidth="1"/>
    <col min="10008" max="10248" width="8.83203125" style="1"/>
    <col min="10249" max="10249" width="7" style="1" customWidth="1"/>
    <col min="10250" max="10250" width="26.83203125" style="1" bestFit="1" customWidth="1"/>
    <col min="10251" max="10251" width="17.33203125" style="1" customWidth="1"/>
    <col min="10252" max="10252" width="14.5" style="1" customWidth="1"/>
    <col min="10253" max="10254" width="10" style="1" customWidth="1"/>
    <col min="10255" max="10255" width="16.1640625" style="1" customWidth="1"/>
    <col min="10256" max="10258" width="5.83203125" style="1" customWidth="1"/>
    <col min="10259" max="10259" width="8.33203125" style="1" customWidth="1"/>
    <col min="10260" max="10262" width="8.83203125" style="1"/>
    <col min="10263" max="10263" width="13.6640625" style="1" bestFit="1" customWidth="1"/>
    <col min="10264" max="10504" width="8.83203125" style="1"/>
    <col min="10505" max="10505" width="7" style="1" customWidth="1"/>
    <col min="10506" max="10506" width="26.83203125" style="1" bestFit="1" customWidth="1"/>
    <col min="10507" max="10507" width="17.33203125" style="1" customWidth="1"/>
    <col min="10508" max="10508" width="14.5" style="1" customWidth="1"/>
    <col min="10509" max="10510" width="10" style="1" customWidth="1"/>
    <col min="10511" max="10511" width="16.1640625" style="1" customWidth="1"/>
    <col min="10512" max="10514" width="5.83203125" style="1" customWidth="1"/>
    <col min="10515" max="10515" width="8.33203125" style="1" customWidth="1"/>
    <col min="10516" max="10518" width="8.83203125" style="1"/>
    <col min="10519" max="10519" width="13.6640625" style="1" bestFit="1" customWidth="1"/>
    <col min="10520" max="10760" width="8.83203125" style="1"/>
    <col min="10761" max="10761" width="7" style="1" customWidth="1"/>
    <col min="10762" max="10762" width="26.83203125" style="1" bestFit="1" customWidth="1"/>
    <col min="10763" max="10763" width="17.33203125" style="1" customWidth="1"/>
    <col min="10764" max="10764" width="14.5" style="1" customWidth="1"/>
    <col min="10765" max="10766" width="10" style="1" customWidth="1"/>
    <col min="10767" max="10767" width="16.1640625" style="1" customWidth="1"/>
    <col min="10768" max="10770" width="5.83203125" style="1" customWidth="1"/>
    <col min="10771" max="10771" width="8.33203125" style="1" customWidth="1"/>
    <col min="10772" max="10774" width="8.83203125" style="1"/>
    <col min="10775" max="10775" width="13.6640625" style="1" bestFit="1" customWidth="1"/>
    <col min="10776" max="11016" width="8.83203125" style="1"/>
    <col min="11017" max="11017" width="7" style="1" customWidth="1"/>
    <col min="11018" max="11018" width="26.83203125" style="1" bestFit="1" customWidth="1"/>
    <col min="11019" max="11019" width="17.33203125" style="1" customWidth="1"/>
    <col min="11020" max="11020" width="14.5" style="1" customWidth="1"/>
    <col min="11021" max="11022" width="10" style="1" customWidth="1"/>
    <col min="11023" max="11023" width="16.1640625" style="1" customWidth="1"/>
    <col min="11024" max="11026" width="5.83203125" style="1" customWidth="1"/>
    <col min="11027" max="11027" width="8.33203125" style="1" customWidth="1"/>
    <col min="11028" max="11030" width="8.83203125" style="1"/>
    <col min="11031" max="11031" width="13.6640625" style="1" bestFit="1" customWidth="1"/>
    <col min="11032" max="11272" width="8.83203125" style="1"/>
    <col min="11273" max="11273" width="7" style="1" customWidth="1"/>
    <col min="11274" max="11274" width="26.83203125" style="1" bestFit="1" customWidth="1"/>
    <col min="11275" max="11275" width="17.33203125" style="1" customWidth="1"/>
    <col min="11276" max="11276" width="14.5" style="1" customWidth="1"/>
    <col min="11277" max="11278" width="10" style="1" customWidth="1"/>
    <col min="11279" max="11279" width="16.1640625" style="1" customWidth="1"/>
    <col min="11280" max="11282" width="5.83203125" style="1" customWidth="1"/>
    <col min="11283" max="11283" width="8.33203125" style="1" customWidth="1"/>
    <col min="11284" max="11286" width="8.83203125" style="1"/>
    <col min="11287" max="11287" width="13.6640625" style="1" bestFit="1" customWidth="1"/>
    <col min="11288" max="11528" width="8.83203125" style="1"/>
    <col min="11529" max="11529" width="7" style="1" customWidth="1"/>
    <col min="11530" max="11530" width="26.83203125" style="1" bestFit="1" customWidth="1"/>
    <col min="11531" max="11531" width="17.33203125" style="1" customWidth="1"/>
    <col min="11532" max="11532" width="14.5" style="1" customWidth="1"/>
    <col min="11533" max="11534" width="10" style="1" customWidth="1"/>
    <col min="11535" max="11535" width="16.1640625" style="1" customWidth="1"/>
    <col min="11536" max="11538" width="5.83203125" style="1" customWidth="1"/>
    <col min="11539" max="11539" width="8.33203125" style="1" customWidth="1"/>
    <col min="11540" max="11542" width="8.83203125" style="1"/>
    <col min="11543" max="11543" width="13.6640625" style="1" bestFit="1" customWidth="1"/>
    <col min="11544" max="11784" width="8.83203125" style="1"/>
    <col min="11785" max="11785" width="7" style="1" customWidth="1"/>
    <col min="11786" max="11786" width="26.83203125" style="1" bestFit="1" customWidth="1"/>
    <col min="11787" max="11787" width="17.33203125" style="1" customWidth="1"/>
    <col min="11788" max="11788" width="14.5" style="1" customWidth="1"/>
    <col min="11789" max="11790" width="10" style="1" customWidth="1"/>
    <col min="11791" max="11791" width="16.1640625" style="1" customWidth="1"/>
    <col min="11792" max="11794" width="5.83203125" style="1" customWidth="1"/>
    <col min="11795" max="11795" width="8.33203125" style="1" customWidth="1"/>
    <col min="11796" max="11798" width="8.83203125" style="1"/>
    <col min="11799" max="11799" width="13.6640625" style="1" bestFit="1" customWidth="1"/>
    <col min="11800" max="12040" width="8.83203125" style="1"/>
    <col min="12041" max="12041" width="7" style="1" customWidth="1"/>
    <col min="12042" max="12042" width="26.83203125" style="1" bestFit="1" customWidth="1"/>
    <col min="12043" max="12043" width="17.33203125" style="1" customWidth="1"/>
    <col min="12044" max="12044" width="14.5" style="1" customWidth="1"/>
    <col min="12045" max="12046" width="10" style="1" customWidth="1"/>
    <col min="12047" max="12047" width="16.1640625" style="1" customWidth="1"/>
    <col min="12048" max="12050" width="5.83203125" style="1" customWidth="1"/>
    <col min="12051" max="12051" width="8.33203125" style="1" customWidth="1"/>
    <col min="12052" max="12054" width="8.83203125" style="1"/>
    <col min="12055" max="12055" width="13.6640625" style="1" bestFit="1" customWidth="1"/>
    <col min="12056" max="12296" width="8.83203125" style="1"/>
    <col min="12297" max="12297" width="7" style="1" customWidth="1"/>
    <col min="12298" max="12298" width="26.83203125" style="1" bestFit="1" customWidth="1"/>
    <col min="12299" max="12299" width="17.33203125" style="1" customWidth="1"/>
    <col min="12300" max="12300" width="14.5" style="1" customWidth="1"/>
    <col min="12301" max="12302" width="10" style="1" customWidth="1"/>
    <col min="12303" max="12303" width="16.1640625" style="1" customWidth="1"/>
    <col min="12304" max="12306" width="5.83203125" style="1" customWidth="1"/>
    <col min="12307" max="12307" width="8.33203125" style="1" customWidth="1"/>
    <col min="12308" max="12310" width="8.83203125" style="1"/>
    <col min="12311" max="12311" width="13.6640625" style="1" bestFit="1" customWidth="1"/>
    <col min="12312" max="12552" width="8.83203125" style="1"/>
    <col min="12553" max="12553" width="7" style="1" customWidth="1"/>
    <col min="12554" max="12554" width="26.83203125" style="1" bestFit="1" customWidth="1"/>
    <col min="12555" max="12555" width="17.33203125" style="1" customWidth="1"/>
    <col min="12556" max="12556" width="14.5" style="1" customWidth="1"/>
    <col min="12557" max="12558" width="10" style="1" customWidth="1"/>
    <col min="12559" max="12559" width="16.1640625" style="1" customWidth="1"/>
    <col min="12560" max="12562" width="5.83203125" style="1" customWidth="1"/>
    <col min="12563" max="12563" width="8.33203125" style="1" customWidth="1"/>
    <col min="12564" max="12566" width="8.83203125" style="1"/>
    <col min="12567" max="12567" width="13.6640625" style="1" bestFit="1" customWidth="1"/>
    <col min="12568" max="12808" width="8.83203125" style="1"/>
    <col min="12809" max="12809" width="7" style="1" customWidth="1"/>
    <col min="12810" max="12810" width="26.83203125" style="1" bestFit="1" customWidth="1"/>
    <col min="12811" max="12811" width="17.33203125" style="1" customWidth="1"/>
    <col min="12812" max="12812" width="14.5" style="1" customWidth="1"/>
    <col min="12813" max="12814" width="10" style="1" customWidth="1"/>
    <col min="12815" max="12815" width="16.1640625" style="1" customWidth="1"/>
    <col min="12816" max="12818" width="5.83203125" style="1" customWidth="1"/>
    <col min="12819" max="12819" width="8.33203125" style="1" customWidth="1"/>
    <col min="12820" max="12822" width="8.83203125" style="1"/>
    <col min="12823" max="12823" width="13.6640625" style="1" bestFit="1" customWidth="1"/>
    <col min="12824" max="13064" width="8.83203125" style="1"/>
    <col min="13065" max="13065" width="7" style="1" customWidth="1"/>
    <col min="13066" max="13066" width="26.83203125" style="1" bestFit="1" customWidth="1"/>
    <col min="13067" max="13067" width="17.33203125" style="1" customWidth="1"/>
    <col min="13068" max="13068" width="14.5" style="1" customWidth="1"/>
    <col min="13069" max="13070" width="10" style="1" customWidth="1"/>
    <col min="13071" max="13071" width="16.1640625" style="1" customWidth="1"/>
    <col min="13072" max="13074" width="5.83203125" style="1" customWidth="1"/>
    <col min="13075" max="13075" width="8.33203125" style="1" customWidth="1"/>
    <col min="13076" max="13078" width="8.83203125" style="1"/>
    <col min="13079" max="13079" width="13.6640625" style="1" bestFit="1" customWidth="1"/>
    <col min="13080" max="13320" width="8.83203125" style="1"/>
    <col min="13321" max="13321" width="7" style="1" customWidth="1"/>
    <col min="13322" max="13322" width="26.83203125" style="1" bestFit="1" customWidth="1"/>
    <col min="13323" max="13323" width="17.33203125" style="1" customWidth="1"/>
    <col min="13324" max="13324" width="14.5" style="1" customWidth="1"/>
    <col min="13325" max="13326" width="10" style="1" customWidth="1"/>
    <col min="13327" max="13327" width="16.1640625" style="1" customWidth="1"/>
    <col min="13328" max="13330" width="5.83203125" style="1" customWidth="1"/>
    <col min="13331" max="13331" width="8.33203125" style="1" customWidth="1"/>
    <col min="13332" max="13334" width="8.83203125" style="1"/>
    <col min="13335" max="13335" width="13.6640625" style="1" bestFit="1" customWidth="1"/>
    <col min="13336" max="13576" width="8.83203125" style="1"/>
    <col min="13577" max="13577" width="7" style="1" customWidth="1"/>
    <col min="13578" max="13578" width="26.83203125" style="1" bestFit="1" customWidth="1"/>
    <col min="13579" max="13579" width="17.33203125" style="1" customWidth="1"/>
    <col min="13580" max="13580" width="14.5" style="1" customWidth="1"/>
    <col min="13581" max="13582" width="10" style="1" customWidth="1"/>
    <col min="13583" max="13583" width="16.1640625" style="1" customWidth="1"/>
    <col min="13584" max="13586" width="5.83203125" style="1" customWidth="1"/>
    <col min="13587" max="13587" width="8.33203125" style="1" customWidth="1"/>
    <col min="13588" max="13590" width="8.83203125" style="1"/>
    <col min="13591" max="13591" width="13.6640625" style="1" bestFit="1" customWidth="1"/>
    <col min="13592" max="13832" width="8.83203125" style="1"/>
    <col min="13833" max="13833" width="7" style="1" customWidth="1"/>
    <col min="13834" max="13834" width="26.83203125" style="1" bestFit="1" customWidth="1"/>
    <col min="13835" max="13835" width="17.33203125" style="1" customWidth="1"/>
    <col min="13836" max="13836" width="14.5" style="1" customWidth="1"/>
    <col min="13837" max="13838" width="10" style="1" customWidth="1"/>
    <col min="13839" max="13839" width="16.1640625" style="1" customWidth="1"/>
    <col min="13840" max="13842" width="5.83203125" style="1" customWidth="1"/>
    <col min="13843" max="13843" width="8.33203125" style="1" customWidth="1"/>
    <col min="13844" max="13846" width="8.83203125" style="1"/>
    <col min="13847" max="13847" width="13.6640625" style="1" bestFit="1" customWidth="1"/>
    <col min="13848" max="14088" width="8.83203125" style="1"/>
    <col min="14089" max="14089" width="7" style="1" customWidth="1"/>
    <col min="14090" max="14090" width="26.83203125" style="1" bestFit="1" customWidth="1"/>
    <col min="14091" max="14091" width="17.33203125" style="1" customWidth="1"/>
    <col min="14092" max="14092" width="14.5" style="1" customWidth="1"/>
    <col min="14093" max="14094" width="10" style="1" customWidth="1"/>
    <col min="14095" max="14095" width="16.1640625" style="1" customWidth="1"/>
    <col min="14096" max="14098" width="5.83203125" style="1" customWidth="1"/>
    <col min="14099" max="14099" width="8.33203125" style="1" customWidth="1"/>
    <col min="14100" max="14102" width="8.83203125" style="1"/>
    <col min="14103" max="14103" width="13.6640625" style="1" bestFit="1" customWidth="1"/>
    <col min="14104" max="14344" width="8.83203125" style="1"/>
    <col min="14345" max="14345" width="7" style="1" customWidth="1"/>
    <col min="14346" max="14346" width="26.83203125" style="1" bestFit="1" customWidth="1"/>
    <col min="14347" max="14347" width="17.33203125" style="1" customWidth="1"/>
    <col min="14348" max="14348" width="14.5" style="1" customWidth="1"/>
    <col min="14349" max="14350" width="10" style="1" customWidth="1"/>
    <col min="14351" max="14351" width="16.1640625" style="1" customWidth="1"/>
    <col min="14352" max="14354" width="5.83203125" style="1" customWidth="1"/>
    <col min="14355" max="14355" width="8.33203125" style="1" customWidth="1"/>
    <col min="14356" max="14358" width="8.83203125" style="1"/>
    <col min="14359" max="14359" width="13.6640625" style="1" bestFit="1" customWidth="1"/>
    <col min="14360" max="14600" width="8.83203125" style="1"/>
    <col min="14601" max="14601" width="7" style="1" customWidth="1"/>
    <col min="14602" max="14602" width="26.83203125" style="1" bestFit="1" customWidth="1"/>
    <col min="14603" max="14603" width="17.33203125" style="1" customWidth="1"/>
    <col min="14604" max="14604" width="14.5" style="1" customWidth="1"/>
    <col min="14605" max="14606" width="10" style="1" customWidth="1"/>
    <col min="14607" max="14607" width="16.1640625" style="1" customWidth="1"/>
    <col min="14608" max="14610" width="5.83203125" style="1" customWidth="1"/>
    <col min="14611" max="14611" width="8.33203125" style="1" customWidth="1"/>
    <col min="14612" max="14614" width="8.83203125" style="1"/>
    <col min="14615" max="14615" width="13.6640625" style="1" bestFit="1" customWidth="1"/>
    <col min="14616" max="14856" width="8.83203125" style="1"/>
    <col min="14857" max="14857" width="7" style="1" customWidth="1"/>
    <col min="14858" max="14858" width="26.83203125" style="1" bestFit="1" customWidth="1"/>
    <col min="14859" max="14859" width="17.33203125" style="1" customWidth="1"/>
    <col min="14860" max="14860" width="14.5" style="1" customWidth="1"/>
    <col min="14861" max="14862" width="10" style="1" customWidth="1"/>
    <col min="14863" max="14863" width="16.1640625" style="1" customWidth="1"/>
    <col min="14864" max="14866" width="5.83203125" style="1" customWidth="1"/>
    <col min="14867" max="14867" width="8.33203125" style="1" customWidth="1"/>
    <col min="14868" max="14870" width="8.83203125" style="1"/>
    <col min="14871" max="14871" width="13.6640625" style="1" bestFit="1" customWidth="1"/>
    <col min="14872" max="15112" width="8.83203125" style="1"/>
    <col min="15113" max="15113" width="7" style="1" customWidth="1"/>
    <col min="15114" max="15114" width="26.83203125" style="1" bestFit="1" customWidth="1"/>
    <col min="15115" max="15115" width="17.33203125" style="1" customWidth="1"/>
    <col min="15116" max="15116" width="14.5" style="1" customWidth="1"/>
    <col min="15117" max="15118" width="10" style="1" customWidth="1"/>
    <col min="15119" max="15119" width="16.1640625" style="1" customWidth="1"/>
    <col min="15120" max="15122" width="5.83203125" style="1" customWidth="1"/>
    <col min="15123" max="15123" width="8.33203125" style="1" customWidth="1"/>
    <col min="15124" max="15126" width="8.83203125" style="1"/>
    <col min="15127" max="15127" width="13.6640625" style="1" bestFit="1" customWidth="1"/>
    <col min="15128" max="15368" width="8.83203125" style="1"/>
    <col min="15369" max="15369" width="7" style="1" customWidth="1"/>
    <col min="15370" max="15370" width="26.83203125" style="1" bestFit="1" customWidth="1"/>
    <col min="15371" max="15371" width="17.33203125" style="1" customWidth="1"/>
    <col min="15372" max="15372" width="14.5" style="1" customWidth="1"/>
    <col min="15373" max="15374" width="10" style="1" customWidth="1"/>
    <col min="15375" max="15375" width="16.1640625" style="1" customWidth="1"/>
    <col min="15376" max="15378" width="5.83203125" style="1" customWidth="1"/>
    <col min="15379" max="15379" width="8.33203125" style="1" customWidth="1"/>
    <col min="15380" max="15382" width="8.83203125" style="1"/>
    <col min="15383" max="15383" width="13.6640625" style="1" bestFit="1" customWidth="1"/>
    <col min="15384" max="15624" width="8.83203125" style="1"/>
    <col min="15625" max="15625" width="7" style="1" customWidth="1"/>
    <col min="15626" max="15626" width="26.83203125" style="1" bestFit="1" customWidth="1"/>
    <col min="15627" max="15627" width="17.33203125" style="1" customWidth="1"/>
    <col min="15628" max="15628" width="14.5" style="1" customWidth="1"/>
    <col min="15629" max="15630" width="10" style="1" customWidth="1"/>
    <col min="15631" max="15631" width="16.1640625" style="1" customWidth="1"/>
    <col min="15632" max="15634" width="5.83203125" style="1" customWidth="1"/>
    <col min="15635" max="15635" width="8.33203125" style="1" customWidth="1"/>
    <col min="15636" max="15638" width="8.83203125" style="1"/>
    <col min="15639" max="15639" width="13.6640625" style="1" bestFit="1" customWidth="1"/>
    <col min="15640" max="15880" width="8.83203125" style="1"/>
    <col min="15881" max="15881" width="7" style="1" customWidth="1"/>
    <col min="15882" max="15882" width="26.83203125" style="1" bestFit="1" customWidth="1"/>
    <col min="15883" max="15883" width="17.33203125" style="1" customWidth="1"/>
    <col min="15884" max="15884" width="14.5" style="1" customWidth="1"/>
    <col min="15885" max="15886" width="10" style="1" customWidth="1"/>
    <col min="15887" max="15887" width="16.1640625" style="1" customWidth="1"/>
    <col min="15888" max="15890" width="5.83203125" style="1" customWidth="1"/>
    <col min="15891" max="15891" width="8.33203125" style="1" customWidth="1"/>
    <col min="15892" max="15894" width="8.83203125" style="1"/>
    <col min="15895" max="15895" width="13.6640625" style="1" bestFit="1" customWidth="1"/>
    <col min="15896" max="16136" width="8.83203125" style="1"/>
    <col min="16137" max="16137" width="7" style="1" customWidth="1"/>
    <col min="16138" max="16138" width="26.83203125" style="1" bestFit="1" customWidth="1"/>
    <col min="16139" max="16139" width="17.33203125" style="1" customWidth="1"/>
    <col min="16140" max="16140" width="14.5" style="1" customWidth="1"/>
    <col min="16141" max="16142" width="10" style="1" customWidth="1"/>
    <col min="16143" max="16143" width="16.1640625" style="1" customWidth="1"/>
    <col min="16144" max="16146" width="5.83203125" style="1" customWidth="1"/>
    <col min="16147" max="16147" width="8.33203125" style="1" customWidth="1"/>
    <col min="16148" max="16150" width="8.83203125" style="1"/>
    <col min="16151" max="16151" width="13.6640625" style="1" bestFit="1" customWidth="1"/>
    <col min="16152" max="16384" width="8.83203125" style="1"/>
  </cols>
  <sheetData>
    <row r="1" spans="1:21" ht="14" thickBot="1" x14ac:dyDescent="0.2">
      <c r="D1" s="2"/>
      <c r="G1" s="3"/>
      <c r="H1" s="4"/>
      <c r="P1" s="3"/>
      <c r="Q1" s="4"/>
    </row>
    <row r="2" spans="1:21" ht="15" customHeight="1" thickBot="1" x14ac:dyDescent="0.2">
      <c r="B2" s="78" t="s">
        <v>13</v>
      </c>
      <c r="C2" s="295">
        <f>FAKTURACE!B2</f>
        <v>0</v>
      </c>
      <c r="D2" s="296"/>
      <c r="E2" s="296"/>
      <c r="F2" s="297"/>
      <c r="G2" s="83"/>
      <c r="H2" s="79"/>
      <c r="I2" s="79"/>
      <c r="J2" s="79"/>
      <c r="K2" s="79"/>
      <c r="L2" s="79"/>
      <c r="N2" s="84"/>
      <c r="O2" s="84"/>
      <c r="Q2" s="84"/>
      <c r="S2" s="1"/>
      <c r="T2" s="1"/>
    </row>
    <row r="3" spans="1:21" ht="15" customHeight="1" x14ac:dyDescent="0.15">
      <c r="B3" s="6"/>
      <c r="C3" s="10"/>
      <c r="D3" s="77"/>
      <c r="E3" s="77"/>
      <c r="F3" s="77"/>
      <c r="G3" s="9"/>
      <c r="H3" s="10"/>
      <c r="I3" s="11"/>
      <c r="J3" s="14"/>
      <c r="K3" s="14"/>
      <c r="L3" s="82"/>
      <c r="M3" s="14"/>
      <c r="N3" s="77"/>
      <c r="O3" s="10"/>
      <c r="P3" s="9"/>
      <c r="Q3" s="10"/>
      <c r="R3" s="11"/>
      <c r="S3" s="12"/>
      <c r="T3" s="12"/>
    </row>
    <row r="4" spans="1:21" ht="15" customHeight="1" x14ac:dyDescent="0.15">
      <c r="B4" s="13"/>
      <c r="C4" s="9"/>
      <c r="D4" s="14"/>
      <c r="E4" s="14"/>
      <c r="F4" s="14"/>
      <c r="G4" s="9"/>
      <c r="H4" s="9"/>
      <c r="I4" s="11"/>
      <c r="J4" s="14"/>
      <c r="K4" s="14"/>
      <c r="L4" s="14"/>
      <c r="M4" s="14"/>
      <c r="N4" s="14"/>
      <c r="O4" s="9"/>
      <c r="P4" s="9"/>
      <c r="Q4" s="9"/>
      <c r="R4" s="11"/>
      <c r="S4" s="12"/>
      <c r="T4" s="12"/>
    </row>
    <row r="5" spans="1:21" ht="14" thickBot="1" x14ac:dyDescent="0.2">
      <c r="C5" s="15"/>
      <c r="D5" s="16"/>
      <c r="E5" s="17"/>
      <c r="F5" s="17"/>
      <c r="G5" s="15"/>
      <c r="H5" s="17"/>
      <c r="I5" s="18"/>
      <c r="J5" s="17"/>
      <c r="K5" s="17"/>
      <c r="L5" s="17"/>
      <c r="M5" s="17"/>
      <c r="N5" s="17"/>
      <c r="O5" s="15"/>
      <c r="P5" s="15"/>
      <c r="Q5" s="17"/>
      <c r="R5" s="18"/>
      <c r="S5" s="19"/>
      <c r="T5" s="19"/>
    </row>
    <row r="6" spans="1:21" ht="14" thickBot="1" x14ac:dyDescent="0.2">
      <c r="A6" s="300"/>
      <c r="B6" s="300"/>
      <c r="C6" s="20"/>
      <c r="D6" s="20"/>
      <c r="E6" s="20"/>
      <c r="F6" s="20"/>
      <c r="G6" s="298" t="s">
        <v>0</v>
      </c>
      <c r="H6" s="321"/>
      <c r="I6" s="206">
        <v>2024</v>
      </c>
      <c r="J6" s="20"/>
      <c r="K6" s="20"/>
      <c r="L6" s="20"/>
      <c r="M6" s="20"/>
      <c r="N6" s="20"/>
      <c r="O6" s="17"/>
      <c r="P6" s="298" t="s">
        <v>0</v>
      </c>
      <c r="Q6" s="321"/>
      <c r="R6" s="206">
        <v>2024</v>
      </c>
      <c r="S6" s="19"/>
      <c r="T6" s="19"/>
    </row>
    <row r="7" spans="1:21" ht="28" customHeight="1" x14ac:dyDescent="0.15">
      <c r="A7" s="301" t="s">
        <v>1</v>
      </c>
      <c r="B7" s="303" t="s">
        <v>93</v>
      </c>
      <c r="C7" s="303" t="s">
        <v>41</v>
      </c>
      <c r="D7" s="303" t="s">
        <v>4</v>
      </c>
      <c r="E7" s="317" t="s">
        <v>42</v>
      </c>
      <c r="F7" s="310" t="s">
        <v>6</v>
      </c>
      <c r="G7" s="305" t="s">
        <v>7</v>
      </c>
      <c r="H7" s="305"/>
      <c r="I7" s="305"/>
      <c r="J7" s="306" t="s">
        <v>8</v>
      </c>
      <c r="K7" s="317" t="s">
        <v>43</v>
      </c>
      <c r="L7" s="317" t="s">
        <v>4</v>
      </c>
      <c r="M7" s="303" t="s">
        <v>5</v>
      </c>
      <c r="N7" s="310" t="s">
        <v>6</v>
      </c>
      <c r="O7" s="310" t="s">
        <v>44</v>
      </c>
      <c r="P7" s="305" t="s">
        <v>7</v>
      </c>
      <c r="Q7" s="305"/>
      <c r="R7" s="305"/>
      <c r="S7" s="306" t="s">
        <v>8</v>
      </c>
      <c r="T7" s="319" t="s">
        <v>56</v>
      </c>
      <c r="U7" s="308" t="s">
        <v>9</v>
      </c>
    </row>
    <row r="8" spans="1:21" ht="29" customHeight="1" x14ac:dyDescent="0.15">
      <c r="A8" s="302"/>
      <c r="B8" s="304"/>
      <c r="C8" s="304"/>
      <c r="D8" s="304"/>
      <c r="E8" s="318"/>
      <c r="F8" s="311"/>
      <c r="G8" s="22" t="s">
        <v>10</v>
      </c>
      <c r="H8" s="22" t="s">
        <v>11</v>
      </c>
      <c r="I8" s="22" t="s">
        <v>12</v>
      </c>
      <c r="J8" s="307"/>
      <c r="K8" s="318"/>
      <c r="L8" s="318"/>
      <c r="M8" s="304"/>
      <c r="N8" s="311"/>
      <c r="O8" s="311"/>
      <c r="P8" s="22" t="s">
        <v>10</v>
      </c>
      <c r="Q8" s="22" t="s">
        <v>11</v>
      </c>
      <c r="R8" s="22" t="s">
        <v>12</v>
      </c>
      <c r="S8" s="307"/>
      <c r="T8" s="320"/>
      <c r="U8" s="309"/>
    </row>
    <row r="9" spans="1:21" ht="12.75" customHeight="1" x14ac:dyDescent="0.15">
      <c r="A9" s="207">
        <v>1</v>
      </c>
      <c r="B9" s="33" t="s">
        <v>46</v>
      </c>
      <c r="C9" s="34"/>
      <c r="D9" s="34"/>
      <c r="E9" s="34"/>
      <c r="F9" s="24"/>
      <c r="G9" s="34"/>
      <c r="H9" s="34"/>
      <c r="I9" s="34"/>
      <c r="J9" s="25" t="str">
        <f t="shared" ref="J9:J48" si="0">IF($I9="","",IF($I$6-$I9,$I$6-$I9))</f>
        <v/>
      </c>
      <c r="K9" s="34"/>
      <c r="L9" s="34"/>
      <c r="M9" s="34"/>
      <c r="N9" s="24"/>
      <c r="O9" s="31"/>
      <c r="P9" s="34"/>
      <c r="Q9" s="34"/>
      <c r="R9" s="34"/>
      <c r="S9" s="25" t="str">
        <f t="shared" ref="S9:S48" si="1">IF($R9="","",IF($R$6-$R9,$R$6-$R9))</f>
        <v/>
      </c>
      <c r="T9" s="87">
        <f>SUM(J9,S9)</f>
        <v>0</v>
      </c>
      <c r="U9" s="208">
        <f t="shared" ref="U9:U48" si="2">IF(C9="",0,2)</f>
        <v>0</v>
      </c>
    </row>
    <row r="10" spans="1:21" ht="12.75" customHeight="1" x14ac:dyDescent="0.15">
      <c r="A10" s="207">
        <v>2</v>
      </c>
      <c r="B10" s="33" t="s">
        <v>46</v>
      </c>
      <c r="C10" s="28"/>
      <c r="D10" s="28"/>
      <c r="E10" s="28"/>
      <c r="F10" s="24"/>
      <c r="G10" s="28"/>
      <c r="H10" s="28"/>
      <c r="I10" s="28"/>
      <c r="J10" s="25" t="str">
        <f t="shared" si="0"/>
        <v/>
      </c>
      <c r="K10" s="28"/>
      <c r="L10" s="28"/>
      <c r="M10" s="28"/>
      <c r="N10" s="24"/>
      <c r="O10" s="32"/>
      <c r="P10" s="28"/>
      <c r="Q10" s="28"/>
      <c r="R10" s="28"/>
      <c r="S10" s="25" t="str">
        <f t="shared" si="1"/>
        <v/>
      </c>
      <c r="T10" s="87">
        <f t="shared" ref="T10:T48" si="3">SUM(J10,S10)</f>
        <v>0</v>
      </c>
      <c r="U10" s="208">
        <f t="shared" si="2"/>
        <v>0</v>
      </c>
    </row>
    <row r="11" spans="1:21" ht="12.75" customHeight="1" x14ac:dyDescent="0.15">
      <c r="A11" s="207">
        <v>3</v>
      </c>
      <c r="B11" s="33" t="s">
        <v>46</v>
      </c>
      <c r="C11" s="28"/>
      <c r="D11" s="28"/>
      <c r="E11" s="28"/>
      <c r="F11" s="24"/>
      <c r="G11" s="28"/>
      <c r="H11" s="28"/>
      <c r="I11" s="28"/>
      <c r="J11" s="25" t="str">
        <f t="shared" si="0"/>
        <v/>
      </c>
      <c r="K11" s="28"/>
      <c r="L11" s="28"/>
      <c r="M11" s="28"/>
      <c r="N11" s="24"/>
      <c r="O11" s="32"/>
      <c r="P11" s="28"/>
      <c r="Q11" s="28"/>
      <c r="R11" s="28"/>
      <c r="S11" s="25" t="str">
        <f t="shared" si="1"/>
        <v/>
      </c>
      <c r="T11" s="87">
        <f t="shared" si="3"/>
        <v>0</v>
      </c>
      <c r="U11" s="208">
        <f t="shared" si="2"/>
        <v>0</v>
      </c>
    </row>
    <row r="12" spans="1:21" ht="12.75" customHeight="1" x14ac:dyDescent="0.15">
      <c r="A12" s="207">
        <v>4</v>
      </c>
      <c r="B12" s="33" t="s">
        <v>46</v>
      </c>
      <c r="C12" s="28"/>
      <c r="D12" s="28"/>
      <c r="E12" s="28"/>
      <c r="F12" s="24"/>
      <c r="G12" s="28"/>
      <c r="H12" s="28"/>
      <c r="I12" s="28"/>
      <c r="J12" s="25" t="str">
        <f t="shared" si="0"/>
        <v/>
      </c>
      <c r="K12" s="28"/>
      <c r="L12" s="28"/>
      <c r="M12" s="28"/>
      <c r="N12" s="24"/>
      <c r="O12" s="32"/>
      <c r="P12" s="28"/>
      <c r="Q12" s="28"/>
      <c r="R12" s="28"/>
      <c r="S12" s="25" t="str">
        <f t="shared" si="1"/>
        <v/>
      </c>
      <c r="T12" s="87">
        <f t="shared" si="3"/>
        <v>0</v>
      </c>
      <c r="U12" s="208">
        <f t="shared" si="2"/>
        <v>0</v>
      </c>
    </row>
    <row r="13" spans="1:21" ht="12.75" customHeight="1" x14ac:dyDescent="0.15">
      <c r="A13" s="207">
        <v>5</v>
      </c>
      <c r="B13" s="33" t="s">
        <v>46</v>
      </c>
      <c r="C13" s="28"/>
      <c r="D13" s="28"/>
      <c r="E13" s="28"/>
      <c r="F13" s="24"/>
      <c r="G13" s="28"/>
      <c r="H13" s="28"/>
      <c r="I13" s="28"/>
      <c r="J13" s="25" t="str">
        <f t="shared" si="0"/>
        <v/>
      </c>
      <c r="K13" s="28"/>
      <c r="L13" s="28"/>
      <c r="M13" s="28"/>
      <c r="N13" s="24"/>
      <c r="O13" s="32"/>
      <c r="P13" s="28"/>
      <c r="Q13" s="28"/>
      <c r="R13" s="28"/>
      <c r="S13" s="25" t="str">
        <f t="shared" si="1"/>
        <v/>
      </c>
      <c r="T13" s="87">
        <f t="shared" si="3"/>
        <v>0</v>
      </c>
      <c r="U13" s="208">
        <f t="shared" si="2"/>
        <v>0</v>
      </c>
    </row>
    <row r="14" spans="1:21" ht="12.75" customHeight="1" x14ac:dyDescent="0.15">
      <c r="A14" s="207">
        <v>6</v>
      </c>
      <c r="B14" s="33" t="s">
        <v>46</v>
      </c>
      <c r="C14" s="28"/>
      <c r="D14" s="28"/>
      <c r="E14" s="28"/>
      <c r="F14" s="24"/>
      <c r="G14" s="28"/>
      <c r="H14" s="28"/>
      <c r="I14" s="28"/>
      <c r="J14" s="25" t="str">
        <f t="shared" si="0"/>
        <v/>
      </c>
      <c r="K14" s="28"/>
      <c r="L14" s="28"/>
      <c r="M14" s="28"/>
      <c r="N14" s="24"/>
      <c r="O14" s="32"/>
      <c r="P14" s="28"/>
      <c r="Q14" s="28"/>
      <c r="R14" s="28"/>
      <c r="S14" s="25" t="str">
        <f t="shared" si="1"/>
        <v/>
      </c>
      <c r="T14" s="87">
        <f t="shared" si="3"/>
        <v>0</v>
      </c>
      <c r="U14" s="208">
        <f t="shared" si="2"/>
        <v>0</v>
      </c>
    </row>
    <row r="15" spans="1:21" ht="12.75" customHeight="1" x14ac:dyDescent="0.15">
      <c r="A15" s="207">
        <v>7</v>
      </c>
      <c r="B15" s="33" t="s">
        <v>46</v>
      </c>
      <c r="C15" s="28"/>
      <c r="D15" s="28"/>
      <c r="E15" s="28"/>
      <c r="F15" s="24"/>
      <c r="G15" s="28"/>
      <c r="H15" s="28"/>
      <c r="I15" s="28"/>
      <c r="J15" s="25" t="str">
        <f t="shared" si="0"/>
        <v/>
      </c>
      <c r="K15" s="28"/>
      <c r="L15" s="28"/>
      <c r="M15" s="28"/>
      <c r="N15" s="24"/>
      <c r="O15" s="32"/>
      <c r="P15" s="28"/>
      <c r="Q15" s="28"/>
      <c r="R15" s="28"/>
      <c r="S15" s="25" t="str">
        <f t="shared" si="1"/>
        <v/>
      </c>
      <c r="T15" s="87">
        <f t="shared" si="3"/>
        <v>0</v>
      </c>
      <c r="U15" s="208">
        <f t="shared" si="2"/>
        <v>0</v>
      </c>
    </row>
    <row r="16" spans="1:21" ht="12.75" customHeight="1" x14ac:dyDescent="0.15">
      <c r="A16" s="207">
        <v>8</v>
      </c>
      <c r="B16" s="33" t="s">
        <v>46</v>
      </c>
      <c r="C16" s="28"/>
      <c r="D16" s="28"/>
      <c r="E16" s="28"/>
      <c r="F16" s="24"/>
      <c r="G16" s="28"/>
      <c r="H16" s="28"/>
      <c r="I16" s="28"/>
      <c r="J16" s="25" t="str">
        <f t="shared" si="0"/>
        <v/>
      </c>
      <c r="K16" s="28"/>
      <c r="L16" s="28"/>
      <c r="M16" s="28"/>
      <c r="N16" s="24"/>
      <c r="O16" s="32"/>
      <c r="P16" s="28"/>
      <c r="Q16" s="28"/>
      <c r="R16" s="28"/>
      <c r="S16" s="25" t="str">
        <f t="shared" si="1"/>
        <v/>
      </c>
      <c r="T16" s="87">
        <f t="shared" si="3"/>
        <v>0</v>
      </c>
      <c r="U16" s="208">
        <f t="shared" si="2"/>
        <v>0</v>
      </c>
    </row>
    <row r="17" spans="1:21" ht="12.75" customHeight="1" x14ac:dyDescent="0.15">
      <c r="A17" s="207">
        <v>9</v>
      </c>
      <c r="B17" s="33" t="s">
        <v>46</v>
      </c>
      <c r="C17" s="28"/>
      <c r="D17" s="28"/>
      <c r="E17" s="28"/>
      <c r="F17" s="24"/>
      <c r="G17" s="28"/>
      <c r="H17" s="28"/>
      <c r="I17" s="28"/>
      <c r="J17" s="25" t="str">
        <f t="shared" si="0"/>
        <v/>
      </c>
      <c r="K17" s="28"/>
      <c r="L17" s="28"/>
      <c r="M17" s="28"/>
      <c r="N17" s="24"/>
      <c r="O17" s="32"/>
      <c r="P17" s="28"/>
      <c r="Q17" s="28"/>
      <c r="R17" s="28"/>
      <c r="S17" s="25" t="str">
        <f t="shared" si="1"/>
        <v/>
      </c>
      <c r="T17" s="87">
        <f t="shared" si="3"/>
        <v>0</v>
      </c>
      <c r="U17" s="208">
        <f t="shared" si="2"/>
        <v>0</v>
      </c>
    </row>
    <row r="18" spans="1:21" ht="12.75" customHeight="1" thickBot="1" x14ac:dyDescent="0.2">
      <c r="A18" s="207">
        <v>10</v>
      </c>
      <c r="B18" s="39" t="s">
        <v>46</v>
      </c>
      <c r="C18" s="36"/>
      <c r="D18" s="36"/>
      <c r="E18" s="36"/>
      <c r="F18" s="37"/>
      <c r="G18" s="36"/>
      <c r="H18" s="36"/>
      <c r="I18" s="36"/>
      <c r="J18" s="81" t="str">
        <f t="shared" si="0"/>
        <v/>
      </c>
      <c r="K18" s="36"/>
      <c r="L18" s="36"/>
      <c r="M18" s="36"/>
      <c r="N18" s="37"/>
      <c r="O18" s="38"/>
      <c r="P18" s="36"/>
      <c r="Q18" s="36"/>
      <c r="R18" s="36"/>
      <c r="S18" s="81" t="str">
        <f t="shared" si="1"/>
        <v/>
      </c>
      <c r="T18" s="216">
        <f t="shared" si="3"/>
        <v>0</v>
      </c>
      <c r="U18" s="211">
        <f t="shared" si="2"/>
        <v>0</v>
      </c>
    </row>
    <row r="19" spans="1:21" ht="12.75" customHeight="1" x14ac:dyDescent="0.15">
      <c r="A19" s="207">
        <v>11</v>
      </c>
      <c r="B19" s="33" t="s">
        <v>47</v>
      </c>
      <c r="C19" s="34"/>
      <c r="D19" s="34"/>
      <c r="E19" s="34"/>
      <c r="F19" s="24"/>
      <c r="G19" s="34"/>
      <c r="H19" s="34"/>
      <c r="I19" s="34"/>
      <c r="J19" s="25" t="str">
        <f t="shared" si="0"/>
        <v/>
      </c>
      <c r="K19" s="34"/>
      <c r="L19" s="34"/>
      <c r="M19" s="34"/>
      <c r="N19" s="24"/>
      <c r="O19" s="31"/>
      <c r="P19" s="34"/>
      <c r="Q19" s="34"/>
      <c r="R19" s="34"/>
      <c r="S19" s="25" t="str">
        <f t="shared" si="1"/>
        <v/>
      </c>
      <c r="T19" s="88">
        <f t="shared" si="3"/>
        <v>0</v>
      </c>
      <c r="U19" s="208">
        <f t="shared" si="2"/>
        <v>0</v>
      </c>
    </row>
    <row r="20" spans="1:21" ht="12.75" customHeight="1" x14ac:dyDescent="0.15">
      <c r="A20" s="207">
        <v>12</v>
      </c>
      <c r="B20" s="33" t="s">
        <v>47</v>
      </c>
      <c r="C20" s="28"/>
      <c r="D20" s="28"/>
      <c r="E20" s="28"/>
      <c r="F20" s="24"/>
      <c r="G20" s="28"/>
      <c r="H20" s="28"/>
      <c r="I20" s="28"/>
      <c r="J20" s="25" t="str">
        <f t="shared" si="0"/>
        <v/>
      </c>
      <c r="K20" s="28"/>
      <c r="L20" s="28"/>
      <c r="M20" s="28"/>
      <c r="N20" s="24"/>
      <c r="O20" s="32"/>
      <c r="P20" s="28"/>
      <c r="Q20" s="28"/>
      <c r="R20" s="28"/>
      <c r="S20" s="25" t="str">
        <f t="shared" si="1"/>
        <v/>
      </c>
      <c r="T20" s="87">
        <f t="shared" si="3"/>
        <v>0</v>
      </c>
      <c r="U20" s="208">
        <f t="shared" si="2"/>
        <v>0</v>
      </c>
    </row>
    <row r="21" spans="1:21" x14ac:dyDescent="0.15">
      <c r="A21" s="207">
        <v>13</v>
      </c>
      <c r="B21" s="33" t="s">
        <v>47</v>
      </c>
      <c r="C21" s="28"/>
      <c r="D21" s="28"/>
      <c r="E21" s="28"/>
      <c r="F21" s="24"/>
      <c r="G21" s="28"/>
      <c r="H21" s="28"/>
      <c r="I21" s="28"/>
      <c r="J21" s="25" t="str">
        <f t="shared" si="0"/>
        <v/>
      </c>
      <c r="K21" s="28"/>
      <c r="L21" s="28"/>
      <c r="M21" s="28"/>
      <c r="N21" s="24"/>
      <c r="O21" s="32"/>
      <c r="P21" s="28"/>
      <c r="Q21" s="28"/>
      <c r="R21" s="28"/>
      <c r="S21" s="25" t="str">
        <f t="shared" si="1"/>
        <v/>
      </c>
      <c r="T21" s="87">
        <f t="shared" si="3"/>
        <v>0</v>
      </c>
      <c r="U21" s="208">
        <f t="shared" si="2"/>
        <v>0</v>
      </c>
    </row>
    <row r="22" spans="1:21" x14ac:dyDescent="0.15">
      <c r="A22" s="207">
        <v>14</v>
      </c>
      <c r="B22" s="33" t="s">
        <v>47</v>
      </c>
      <c r="C22" s="28"/>
      <c r="D22" s="28"/>
      <c r="E22" s="28"/>
      <c r="F22" s="24"/>
      <c r="G22" s="28"/>
      <c r="H22" s="28"/>
      <c r="I22" s="28"/>
      <c r="J22" s="25" t="str">
        <f t="shared" si="0"/>
        <v/>
      </c>
      <c r="K22" s="28"/>
      <c r="L22" s="28"/>
      <c r="M22" s="28"/>
      <c r="N22" s="24"/>
      <c r="O22" s="32"/>
      <c r="P22" s="28"/>
      <c r="Q22" s="28"/>
      <c r="R22" s="28"/>
      <c r="S22" s="25" t="str">
        <f t="shared" si="1"/>
        <v/>
      </c>
      <c r="T22" s="87">
        <f t="shared" si="3"/>
        <v>0</v>
      </c>
      <c r="U22" s="208">
        <f t="shared" si="2"/>
        <v>0</v>
      </c>
    </row>
    <row r="23" spans="1:21" x14ac:dyDescent="0.15">
      <c r="A23" s="207">
        <v>15</v>
      </c>
      <c r="B23" s="33" t="s">
        <v>47</v>
      </c>
      <c r="C23" s="28"/>
      <c r="D23" s="28"/>
      <c r="E23" s="28"/>
      <c r="F23" s="24"/>
      <c r="G23" s="28"/>
      <c r="H23" s="28"/>
      <c r="I23" s="28"/>
      <c r="J23" s="25" t="str">
        <f t="shared" si="0"/>
        <v/>
      </c>
      <c r="K23" s="28"/>
      <c r="L23" s="28"/>
      <c r="M23" s="28"/>
      <c r="N23" s="24"/>
      <c r="O23" s="32"/>
      <c r="P23" s="28"/>
      <c r="Q23" s="28"/>
      <c r="R23" s="28"/>
      <c r="S23" s="25" t="str">
        <f t="shared" si="1"/>
        <v/>
      </c>
      <c r="T23" s="87">
        <f t="shared" si="3"/>
        <v>0</v>
      </c>
      <c r="U23" s="208">
        <f t="shared" si="2"/>
        <v>0</v>
      </c>
    </row>
    <row r="24" spans="1:21" x14ac:dyDescent="0.15">
      <c r="A24" s="207">
        <v>16</v>
      </c>
      <c r="B24" s="33" t="s">
        <v>47</v>
      </c>
      <c r="C24" s="28"/>
      <c r="D24" s="28"/>
      <c r="E24" s="28"/>
      <c r="F24" s="24"/>
      <c r="G24" s="28"/>
      <c r="H24" s="28"/>
      <c r="I24" s="28"/>
      <c r="J24" s="25" t="str">
        <f t="shared" si="0"/>
        <v/>
      </c>
      <c r="K24" s="28"/>
      <c r="L24" s="28"/>
      <c r="M24" s="28"/>
      <c r="N24" s="24"/>
      <c r="O24" s="32"/>
      <c r="P24" s="28"/>
      <c r="Q24" s="28"/>
      <c r="R24" s="28"/>
      <c r="S24" s="25" t="str">
        <f t="shared" si="1"/>
        <v/>
      </c>
      <c r="T24" s="87">
        <f t="shared" si="3"/>
        <v>0</v>
      </c>
      <c r="U24" s="208">
        <f t="shared" si="2"/>
        <v>0</v>
      </c>
    </row>
    <row r="25" spans="1:21" x14ac:dyDescent="0.15">
      <c r="A25" s="207">
        <v>17</v>
      </c>
      <c r="B25" s="33" t="s">
        <v>47</v>
      </c>
      <c r="C25" s="28"/>
      <c r="D25" s="28"/>
      <c r="E25" s="28"/>
      <c r="F25" s="24"/>
      <c r="G25" s="28"/>
      <c r="H25" s="28"/>
      <c r="I25" s="28"/>
      <c r="J25" s="25" t="str">
        <f t="shared" si="0"/>
        <v/>
      </c>
      <c r="K25" s="28"/>
      <c r="L25" s="28"/>
      <c r="M25" s="28"/>
      <c r="N25" s="24"/>
      <c r="O25" s="32"/>
      <c r="P25" s="28"/>
      <c r="Q25" s="28"/>
      <c r="R25" s="28"/>
      <c r="S25" s="25" t="str">
        <f t="shared" si="1"/>
        <v/>
      </c>
      <c r="T25" s="87">
        <f t="shared" si="3"/>
        <v>0</v>
      </c>
      <c r="U25" s="208">
        <f t="shared" si="2"/>
        <v>0</v>
      </c>
    </row>
    <row r="26" spans="1:21" x14ac:dyDescent="0.15">
      <c r="A26" s="207">
        <v>18</v>
      </c>
      <c r="B26" s="33" t="s">
        <v>47</v>
      </c>
      <c r="C26" s="28"/>
      <c r="D26" s="28"/>
      <c r="E26" s="28"/>
      <c r="F26" s="24"/>
      <c r="G26" s="28"/>
      <c r="H26" s="28"/>
      <c r="I26" s="28"/>
      <c r="J26" s="25" t="str">
        <f t="shared" si="0"/>
        <v/>
      </c>
      <c r="K26" s="28"/>
      <c r="L26" s="28"/>
      <c r="M26" s="28"/>
      <c r="N26" s="24"/>
      <c r="O26" s="32"/>
      <c r="P26" s="28"/>
      <c r="Q26" s="28"/>
      <c r="R26" s="28"/>
      <c r="S26" s="25" t="str">
        <f t="shared" si="1"/>
        <v/>
      </c>
      <c r="T26" s="87">
        <f t="shared" si="3"/>
        <v>0</v>
      </c>
      <c r="U26" s="208">
        <f t="shared" si="2"/>
        <v>0</v>
      </c>
    </row>
    <row r="27" spans="1:21" x14ac:dyDescent="0.15">
      <c r="A27" s="207">
        <v>19</v>
      </c>
      <c r="B27" s="33" t="s">
        <v>47</v>
      </c>
      <c r="C27" s="28"/>
      <c r="D27" s="28"/>
      <c r="E27" s="28"/>
      <c r="F27" s="24"/>
      <c r="G27" s="28"/>
      <c r="H27" s="28"/>
      <c r="I27" s="28"/>
      <c r="J27" s="25" t="str">
        <f t="shared" si="0"/>
        <v/>
      </c>
      <c r="K27" s="28"/>
      <c r="L27" s="28"/>
      <c r="M27" s="28"/>
      <c r="N27" s="24"/>
      <c r="O27" s="32"/>
      <c r="P27" s="28"/>
      <c r="Q27" s="28"/>
      <c r="R27" s="28"/>
      <c r="S27" s="25" t="str">
        <f t="shared" si="1"/>
        <v/>
      </c>
      <c r="T27" s="87">
        <f t="shared" si="3"/>
        <v>0</v>
      </c>
      <c r="U27" s="208">
        <f t="shared" si="2"/>
        <v>0</v>
      </c>
    </row>
    <row r="28" spans="1:21" ht="14" thickBot="1" x14ac:dyDescent="0.2">
      <c r="A28" s="207">
        <v>20</v>
      </c>
      <c r="B28" s="76" t="s">
        <v>47</v>
      </c>
      <c r="C28" s="36"/>
      <c r="D28" s="36"/>
      <c r="E28" s="36"/>
      <c r="F28" s="37"/>
      <c r="G28" s="36"/>
      <c r="H28" s="36"/>
      <c r="I28" s="36"/>
      <c r="J28" s="81" t="str">
        <f t="shared" si="0"/>
        <v/>
      </c>
      <c r="K28" s="36"/>
      <c r="L28" s="36"/>
      <c r="M28" s="36"/>
      <c r="N28" s="37"/>
      <c r="O28" s="38"/>
      <c r="P28" s="36"/>
      <c r="Q28" s="36"/>
      <c r="R28" s="36"/>
      <c r="S28" s="81" t="str">
        <f t="shared" si="1"/>
        <v/>
      </c>
      <c r="T28" s="216">
        <f t="shared" si="3"/>
        <v>0</v>
      </c>
      <c r="U28" s="211">
        <f t="shared" si="2"/>
        <v>0</v>
      </c>
    </row>
    <row r="29" spans="1:21" x14ac:dyDescent="0.15">
      <c r="A29" s="207">
        <v>21</v>
      </c>
      <c r="B29" s="33" t="s">
        <v>48</v>
      </c>
      <c r="C29" s="34"/>
      <c r="D29" s="34"/>
      <c r="E29" s="34"/>
      <c r="F29" s="24"/>
      <c r="G29" s="34"/>
      <c r="H29" s="34"/>
      <c r="I29" s="34"/>
      <c r="J29" s="25" t="str">
        <f t="shared" si="0"/>
        <v/>
      </c>
      <c r="K29" s="34"/>
      <c r="L29" s="34"/>
      <c r="M29" s="34"/>
      <c r="N29" s="24"/>
      <c r="O29" s="31"/>
      <c r="P29" s="34"/>
      <c r="Q29" s="34"/>
      <c r="R29" s="34"/>
      <c r="S29" s="25" t="str">
        <f t="shared" si="1"/>
        <v/>
      </c>
      <c r="T29" s="88">
        <f t="shared" si="3"/>
        <v>0</v>
      </c>
      <c r="U29" s="208">
        <f t="shared" si="2"/>
        <v>0</v>
      </c>
    </row>
    <row r="30" spans="1:21" x14ac:dyDescent="0.15">
      <c r="A30" s="207">
        <v>22</v>
      </c>
      <c r="B30" s="33" t="s">
        <v>48</v>
      </c>
      <c r="C30" s="28"/>
      <c r="D30" s="28"/>
      <c r="E30" s="28"/>
      <c r="F30" s="24"/>
      <c r="G30" s="28"/>
      <c r="H30" s="28"/>
      <c r="I30" s="28"/>
      <c r="J30" s="25" t="str">
        <f t="shared" si="0"/>
        <v/>
      </c>
      <c r="K30" s="28"/>
      <c r="L30" s="28"/>
      <c r="M30" s="28"/>
      <c r="N30" s="24"/>
      <c r="O30" s="32"/>
      <c r="P30" s="28"/>
      <c r="Q30" s="28"/>
      <c r="R30" s="28"/>
      <c r="S30" s="25" t="str">
        <f t="shared" si="1"/>
        <v/>
      </c>
      <c r="T30" s="87">
        <f t="shared" si="3"/>
        <v>0</v>
      </c>
      <c r="U30" s="208">
        <f t="shared" si="2"/>
        <v>0</v>
      </c>
    </row>
    <row r="31" spans="1:21" x14ac:dyDescent="0.15">
      <c r="A31" s="207">
        <v>23</v>
      </c>
      <c r="B31" s="33" t="s">
        <v>48</v>
      </c>
      <c r="C31" s="28"/>
      <c r="D31" s="28"/>
      <c r="E31" s="28"/>
      <c r="F31" s="24"/>
      <c r="G31" s="28"/>
      <c r="H31" s="28"/>
      <c r="I31" s="28"/>
      <c r="J31" s="25" t="str">
        <f t="shared" si="0"/>
        <v/>
      </c>
      <c r="K31" s="28"/>
      <c r="L31" s="28"/>
      <c r="M31" s="28"/>
      <c r="N31" s="24"/>
      <c r="O31" s="32"/>
      <c r="P31" s="28"/>
      <c r="Q31" s="28"/>
      <c r="R31" s="28"/>
      <c r="S31" s="25" t="str">
        <f t="shared" si="1"/>
        <v/>
      </c>
      <c r="T31" s="87">
        <f t="shared" si="3"/>
        <v>0</v>
      </c>
      <c r="U31" s="208">
        <f t="shared" si="2"/>
        <v>0</v>
      </c>
    </row>
    <row r="32" spans="1:21" x14ac:dyDescent="0.15">
      <c r="A32" s="207">
        <v>24</v>
      </c>
      <c r="B32" s="33" t="s">
        <v>48</v>
      </c>
      <c r="C32" s="28"/>
      <c r="D32" s="28"/>
      <c r="E32" s="28"/>
      <c r="F32" s="24"/>
      <c r="G32" s="28"/>
      <c r="H32" s="28"/>
      <c r="I32" s="28"/>
      <c r="J32" s="25" t="str">
        <f t="shared" si="0"/>
        <v/>
      </c>
      <c r="K32" s="28"/>
      <c r="L32" s="28"/>
      <c r="M32" s="28"/>
      <c r="N32" s="24"/>
      <c r="O32" s="32"/>
      <c r="P32" s="28"/>
      <c r="Q32" s="28"/>
      <c r="R32" s="28"/>
      <c r="S32" s="25" t="str">
        <f t="shared" si="1"/>
        <v/>
      </c>
      <c r="T32" s="87">
        <f t="shared" si="3"/>
        <v>0</v>
      </c>
      <c r="U32" s="208">
        <f t="shared" si="2"/>
        <v>0</v>
      </c>
    </row>
    <row r="33" spans="1:21" x14ac:dyDescent="0.15">
      <c r="A33" s="207">
        <v>25</v>
      </c>
      <c r="B33" s="33" t="s">
        <v>48</v>
      </c>
      <c r="C33" s="28"/>
      <c r="D33" s="28"/>
      <c r="E33" s="28"/>
      <c r="F33" s="24"/>
      <c r="G33" s="28"/>
      <c r="H33" s="28"/>
      <c r="I33" s="28"/>
      <c r="J33" s="25" t="str">
        <f t="shared" si="0"/>
        <v/>
      </c>
      <c r="K33" s="28"/>
      <c r="L33" s="28"/>
      <c r="M33" s="28"/>
      <c r="N33" s="24"/>
      <c r="O33" s="32"/>
      <c r="P33" s="28"/>
      <c r="Q33" s="28"/>
      <c r="R33" s="28"/>
      <c r="S33" s="25" t="str">
        <f t="shared" si="1"/>
        <v/>
      </c>
      <c r="T33" s="87">
        <f t="shared" si="3"/>
        <v>0</v>
      </c>
      <c r="U33" s="208">
        <f t="shared" si="2"/>
        <v>0</v>
      </c>
    </row>
    <row r="34" spans="1:21" x14ac:dyDescent="0.15">
      <c r="A34" s="207">
        <v>26</v>
      </c>
      <c r="B34" s="33" t="s">
        <v>48</v>
      </c>
      <c r="C34" s="29"/>
      <c r="D34" s="29"/>
      <c r="E34" s="29"/>
      <c r="F34" s="24"/>
      <c r="G34" s="29"/>
      <c r="H34" s="29"/>
      <c r="I34" s="29"/>
      <c r="J34" s="25" t="str">
        <f t="shared" si="0"/>
        <v/>
      </c>
      <c r="K34" s="29"/>
      <c r="L34" s="29"/>
      <c r="M34" s="29"/>
      <c r="N34" s="24"/>
      <c r="O34" s="32"/>
      <c r="P34" s="29"/>
      <c r="Q34" s="29"/>
      <c r="R34" s="29"/>
      <c r="S34" s="25" t="str">
        <f t="shared" si="1"/>
        <v/>
      </c>
      <c r="T34" s="87">
        <f t="shared" si="3"/>
        <v>0</v>
      </c>
      <c r="U34" s="208">
        <f t="shared" si="2"/>
        <v>0</v>
      </c>
    </row>
    <row r="35" spans="1:21" x14ac:dyDescent="0.15">
      <c r="A35" s="207">
        <v>27</v>
      </c>
      <c r="B35" s="33" t="s">
        <v>48</v>
      </c>
      <c r="C35" s="29"/>
      <c r="D35" s="29"/>
      <c r="E35" s="29"/>
      <c r="F35" s="24"/>
      <c r="G35" s="29"/>
      <c r="H35" s="29"/>
      <c r="I35" s="29"/>
      <c r="J35" s="25" t="str">
        <f t="shared" si="0"/>
        <v/>
      </c>
      <c r="K35" s="29"/>
      <c r="L35" s="29"/>
      <c r="M35" s="29"/>
      <c r="N35" s="24"/>
      <c r="O35" s="32"/>
      <c r="P35" s="29"/>
      <c r="Q35" s="29"/>
      <c r="R35" s="29"/>
      <c r="S35" s="25" t="str">
        <f t="shared" si="1"/>
        <v/>
      </c>
      <c r="T35" s="87">
        <f t="shared" si="3"/>
        <v>0</v>
      </c>
      <c r="U35" s="208">
        <f t="shared" si="2"/>
        <v>0</v>
      </c>
    </row>
    <row r="36" spans="1:21" x14ac:dyDescent="0.15">
      <c r="A36" s="207">
        <v>28</v>
      </c>
      <c r="B36" s="33" t="s">
        <v>48</v>
      </c>
      <c r="C36" s="22"/>
      <c r="D36" s="22"/>
      <c r="E36" s="22"/>
      <c r="F36" s="24"/>
      <c r="G36" s="21"/>
      <c r="H36" s="21"/>
      <c r="I36" s="21"/>
      <c r="J36" s="25" t="str">
        <f t="shared" si="0"/>
        <v/>
      </c>
      <c r="K36" s="22"/>
      <c r="L36" s="22"/>
      <c r="M36" s="22"/>
      <c r="N36" s="24"/>
      <c r="O36" s="32"/>
      <c r="P36" s="21"/>
      <c r="Q36" s="21"/>
      <c r="R36" s="21"/>
      <c r="S36" s="25" t="str">
        <f t="shared" si="1"/>
        <v/>
      </c>
      <c r="T36" s="87">
        <f t="shared" si="3"/>
        <v>0</v>
      </c>
      <c r="U36" s="208">
        <f t="shared" si="2"/>
        <v>0</v>
      </c>
    </row>
    <row r="37" spans="1:21" x14ac:dyDescent="0.15">
      <c r="A37" s="207">
        <v>29</v>
      </c>
      <c r="B37" s="33" t="s">
        <v>48</v>
      </c>
      <c r="C37" s="22"/>
      <c r="D37" s="22"/>
      <c r="E37" s="22"/>
      <c r="F37" s="24"/>
      <c r="G37" s="22"/>
      <c r="H37" s="22"/>
      <c r="I37" s="22"/>
      <c r="J37" s="25" t="str">
        <f t="shared" si="0"/>
        <v/>
      </c>
      <c r="K37" s="22"/>
      <c r="L37" s="22"/>
      <c r="M37" s="22"/>
      <c r="N37" s="24"/>
      <c r="O37" s="32"/>
      <c r="P37" s="22"/>
      <c r="Q37" s="22"/>
      <c r="R37" s="22"/>
      <c r="S37" s="25" t="str">
        <f t="shared" si="1"/>
        <v/>
      </c>
      <c r="T37" s="87">
        <f t="shared" si="3"/>
        <v>0</v>
      </c>
      <c r="U37" s="208">
        <f t="shared" si="2"/>
        <v>0</v>
      </c>
    </row>
    <row r="38" spans="1:21" ht="14" thickBot="1" x14ac:dyDescent="0.2">
      <c r="A38" s="207">
        <v>30</v>
      </c>
      <c r="B38" s="76" t="s">
        <v>48</v>
      </c>
      <c r="C38" s="36"/>
      <c r="D38" s="36"/>
      <c r="E38" s="36"/>
      <c r="F38" s="37"/>
      <c r="G38" s="36"/>
      <c r="H38" s="36"/>
      <c r="I38" s="36"/>
      <c r="J38" s="81" t="str">
        <f t="shared" si="0"/>
        <v/>
      </c>
      <c r="K38" s="36"/>
      <c r="L38" s="36"/>
      <c r="M38" s="36"/>
      <c r="N38" s="37"/>
      <c r="O38" s="38"/>
      <c r="P38" s="36"/>
      <c r="Q38" s="36"/>
      <c r="R38" s="36"/>
      <c r="S38" s="81" t="str">
        <f t="shared" si="1"/>
        <v/>
      </c>
      <c r="T38" s="216">
        <f t="shared" si="3"/>
        <v>0</v>
      </c>
      <c r="U38" s="211">
        <f t="shared" si="2"/>
        <v>0</v>
      </c>
    </row>
    <row r="39" spans="1:21" x14ac:dyDescent="0.15">
      <c r="A39" s="207">
        <v>31</v>
      </c>
      <c r="B39" s="33" t="s">
        <v>49</v>
      </c>
      <c r="C39" s="34"/>
      <c r="D39" s="34"/>
      <c r="E39" s="34"/>
      <c r="F39" s="24"/>
      <c r="G39" s="34"/>
      <c r="H39" s="34"/>
      <c r="I39" s="34"/>
      <c r="J39" s="25" t="str">
        <f t="shared" si="0"/>
        <v/>
      </c>
      <c r="K39" s="34"/>
      <c r="L39" s="34"/>
      <c r="M39" s="34"/>
      <c r="N39" s="24"/>
      <c r="O39" s="31"/>
      <c r="P39" s="34"/>
      <c r="Q39" s="34"/>
      <c r="R39" s="34"/>
      <c r="S39" s="25" t="str">
        <f t="shared" si="1"/>
        <v/>
      </c>
      <c r="T39" s="88">
        <f t="shared" si="3"/>
        <v>0</v>
      </c>
      <c r="U39" s="208">
        <f t="shared" si="2"/>
        <v>0</v>
      </c>
    </row>
    <row r="40" spans="1:21" x14ac:dyDescent="0.15">
      <c r="A40" s="207">
        <v>32</v>
      </c>
      <c r="B40" s="33" t="s">
        <v>49</v>
      </c>
      <c r="C40" s="28"/>
      <c r="D40" s="28"/>
      <c r="E40" s="28"/>
      <c r="F40" s="24"/>
      <c r="G40" s="28"/>
      <c r="H40" s="28"/>
      <c r="I40" s="28"/>
      <c r="J40" s="25" t="str">
        <f t="shared" si="0"/>
        <v/>
      </c>
      <c r="K40" s="28"/>
      <c r="L40" s="28"/>
      <c r="M40" s="28"/>
      <c r="N40" s="24"/>
      <c r="O40" s="32"/>
      <c r="P40" s="28"/>
      <c r="Q40" s="28"/>
      <c r="R40" s="28"/>
      <c r="S40" s="25" t="str">
        <f t="shared" si="1"/>
        <v/>
      </c>
      <c r="T40" s="87">
        <f t="shared" si="3"/>
        <v>0</v>
      </c>
      <c r="U40" s="208">
        <f t="shared" si="2"/>
        <v>0</v>
      </c>
    </row>
    <row r="41" spans="1:21" x14ac:dyDescent="0.15">
      <c r="A41" s="207">
        <v>33</v>
      </c>
      <c r="B41" s="33" t="s">
        <v>49</v>
      </c>
      <c r="C41" s="28"/>
      <c r="D41" s="28"/>
      <c r="E41" s="28"/>
      <c r="F41" s="24"/>
      <c r="G41" s="28"/>
      <c r="H41" s="28"/>
      <c r="I41" s="28"/>
      <c r="J41" s="25" t="str">
        <f t="shared" si="0"/>
        <v/>
      </c>
      <c r="K41" s="28"/>
      <c r="L41" s="28"/>
      <c r="M41" s="28"/>
      <c r="N41" s="24"/>
      <c r="O41" s="32"/>
      <c r="P41" s="28"/>
      <c r="Q41" s="28"/>
      <c r="R41" s="28"/>
      <c r="S41" s="25" t="str">
        <f t="shared" si="1"/>
        <v/>
      </c>
      <c r="T41" s="87">
        <f t="shared" si="3"/>
        <v>0</v>
      </c>
      <c r="U41" s="208">
        <f t="shared" si="2"/>
        <v>0</v>
      </c>
    </row>
    <row r="42" spans="1:21" x14ac:dyDescent="0.15">
      <c r="A42" s="207">
        <v>34</v>
      </c>
      <c r="B42" s="33" t="s">
        <v>49</v>
      </c>
      <c r="C42" s="28"/>
      <c r="D42" s="28"/>
      <c r="E42" s="28"/>
      <c r="F42" s="24"/>
      <c r="G42" s="28"/>
      <c r="H42" s="28"/>
      <c r="I42" s="28"/>
      <c r="J42" s="25" t="str">
        <f t="shared" si="0"/>
        <v/>
      </c>
      <c r="K42" s="28"/>
      <c r="L42" s="28"/>
      <c r="M42" s="28"/>
      <c r="N42" s="24"/>
      <c r="O42" s="32"/>
      <c r="P42" s="28"/>
      <c r="Q42" s="28"/>
      <c r="R42" s="28"/>
      <c r="S42" s="25" t="str">
        <f t="shared" si="1"/>
        <v/>
      </c>
      <c r="T42" s="87">
        <f t="shared" si="3"/>
        <v>0</v>
      </c>
      <c r="U42" s="208">
        <f t="shared" si="2"/>
        <v>0</v>
      </c>
    </row>
    <row r="43" spans="1:21" x14ac:dyDescent="0.15">
      <c r="A43" s="207">
        <v>35</v>
      </c>
      <c r="B43" s="33" t="s">
        <v>49</v>
      </c>
      <c r="C43" s="28"/>
      <c r="D43" s="28"/>
      <c r="E43" s="28"/>
      <c r="F43" s="24"/>
      <c r="G43" s="28"/>
      <c r="H43" s="28"/>
      <c r="I43" s="28"/>
      <c r="J43" s="25" t="str">
        <f t="shared" si="0"/>
        <v/>
      </c>
      <c r="K43" s="28"/>
      <c r="L43" s="28"/>
      <c r="M43" s="28"/>
      <c r="N43" s="24"/>
      <c r="O43" s="32"/>
      <c r="P43" s="28"/>
      <c r="Q43" s="28"/>
      <c r="R43" s="28"/>
      <c r="S43" s="25" t="str">
        <f t="shared" si="1"/>
        <v/>
      </c>
      <c r="T43" s="87">
        <f t="shared" si="3"/>
        <v>0</v>
      </c>
      <c r="U43" s="208">
        <f t="shared" si="2"/>
        <v>0</v>
      </c>
    </row>
    <row r="44" spans="1:21" x14ac:dyDescent="0.15">
      <c r="A44" s="207">
        <v>36</v>
      </c>
      <c r="B44" s="33" t="s">
        <v>49</v>
      </c>
      <c r="C44" s="28"/>
      <c r="D44" s="28"/>
      <c r="E44" s="28"/>
      <c r="F44" s="24"/>
      <c r="G44" s="28"/>
      <c r="H44" s="28"/>
      <c r="I44" s="28"/>
      <c r="J44" s="25" t="str">
        <f t="shared" si="0"/>
        <v/>
      </c>
      <c r="K44" s="28"/>
      <c r="L44" s="28"/>
      <c r="M44" s="28"/>
      <c r="N44" s="24"/>
      <c r="O44" s="32"/>
      <c r="P44" s="28"/>
      <c r="Q44" s="28"/>
      <c r="R44" s="28"/>
      <c r="S44" s="25" t="str">
        <f t="shared" si="1"/>
        <v/>
      </c>
      <c r="T44" s="87">
        <f t="shared" si="3"/>
        <v>0</v>
      </c>
      <c r="U44" s="208">
        <f t="shared" si="2"/>
        <v>0</v>
      </c>
    </row>
    <row r="45" spans="1:21" x14ac:dyDescent="0.15">
      <c r="A45" s="207">
        <v>37</v>
      </c>
      <c r="B45" s="33" t="s">
        <v>49</v>
      </c>
      <c r="C45" s="28"/>
      <c r="D45" s="28"/>
      <c r="E45" s="28"/>
      <c r="F45" s="24"/>
      <c r="G45" s="28"/>
      <c r="H45" s="28"/>
      <c r="I45" s="28"/>
      <c r="J45" s="25" t="str">
        <f t="shared" si="0"/>
        <v/>
      </c>
      <c r="K45" s="28"/>
      <c r="L45" s="28"/>
      <c r="M45" s="28"/>
      <c r="N45" s="24"/>
      <c r="O45" s="32"/>
      <c r="P45" s="28"/>
      <c r="Q45" s="28"/>
      <c r="R45" s="28"/>
      <c r="S45" s="25" t="str">
        <f t="shared" si="1"/>
        <v/>
      </c>
      <c r="T45" s="87">
        <f t="shared" si="3"/>
        <v>0</v>
      </c>
      <c r="U45" s="208">
        <f t="shared" si="2"/>
        <v>0</v>
      </c>
    </row>
    <row r="46" spans="1:21" x14ac:dyDescent="0.15">
      <c r="A46" s="207">
        <v>38</v>
      </c>
      <c r="B46" s="33" t="s">
        <v>49</v>
      </c>
      <c r="C46" s="28"/>
      <c r="D46" s="28"/>
      <c r="E46" s="28"/>
      <c r="F46" s="24"/>
      <c r="G46" s="28"/>
      <c r="H46" s="28"/>
      <c r="I46" s="28"/>
      <c r="J46" s="25" t="str">
        <f t="shared" si="0"/>
        <v/>
      </c>
      <c r="K46" s="28"/>
      <c r="L46" s="28"/>
      <c r="M46" s="28"/>
      <c r="N46" s="24"/>
      <c r="O46" s="32"/>
      <c r="P46" s="28"/>
      <c r="Q46" s="28"/>
      <c r="R46" s="28"/>
      <c r="S46" s="25" t="str">
        <f t="shared" si="1"/>
        <v/>
      </c>
      <c r="T46" s="87">
        <f t="shared" si="3"/>
        <v>0</v>
      </c>
      <c r="U46" s="208">
        <f t="shared" si="2"/>
        <v>0</v>
      </c>
    </row>
    <row r="47" spans="1:21" x14ac:dyDescent="0.15">
      <c r="A47" s="207">
        <v>39</v>
      </c>
      <c r="B47" s="33" t="s">
        <v>49</v>
      </c>
      <c r="C47" s="28"/>
      <c r="D47" s="28"/>
      <c r="E47" s="28"/>
      <c r="F47" s="24"/>
      <c r="G47" s="28"/>
      <c r="H47" s="28"/>
      <c r="I47" s="28"/>
      <c r="J47" s="25" t="str">
        <f t="shared" si="0"/>
        <v/>
      </c>
      <c r="K47" s="28"/>
      <c r="L47" s="28"/>
      <c r="M47" s="28"/>
      <c r="N47" s="24"/>
      <c r="O47" s="32"/>
      <c r="P47" s="28"/>
      <c r="Q47" s="28"/>
      <c r="R47" s="28"/>
      <c r="S47" s="25" t="str">
        <f t="shared" si="1"/>
        <v/>
      </c>
      <c r="T47" s="87">
        <f t="shared" si="3"/>
        <v>0</v>
      </c>
      <c r="U47" s="208">
        <f t="shared" si="2"/>
        <v>0</v>
      </c>
    </row>
    <row r="48" spans="1:21" ht="14" thickBot="1" x14ac:dyDescent="0.2">
      <c r="A48" s="207">
        <v>40</v>
      </c>
      <c r="B48" s="213" t="s">
        <v>49</v>
      </c>
      <c r="C48" s="36"/>
      <c r="D48" s="36"/>
      <c r="E48" s="36"/>
      <c r="F48" s="37"/>
      <c r="G48" s="36"/>
      <c r="H48" s="36"/>
      <c r="I48" s="36"/>
      <c r="J48" s="214" t="str">
        <f t="shared" si="0"/>
        <v/>
      </c>
      <c r="K48" s="36"/>
      <c r="L48" s="36"/>
      <c r="M48" s="36"/>
      <c r="N48" s="37"/>
      <c r="O48" s="38"/>
      <c r="P48" s="36"/>
      <c r="Q48" s="36"/>
      <c r="R48" s="36"/>
      <c r="S48" s="214" t="str">
        <f t="shared" si="1"/>
        <v/>
      </c>
      <c r="T48" s="216">
        <f t="shared" si="3"/>
        <v>0</v>
      </c>
      <c r="U48" s="217">
        <f t="shared" si="2"/>
        <v>0</v>
      </c>
    </row>
    <row r="49" spans="21:21" ht="14" thickBot="1" x14ac:dyDescent="0.2">
      <c r="U49" s="30">
        <f>SUM(U9:U48)</f>
        <v>0</v>
      </c>
    </row>
  </sheetData>
  <sheetProtection algorithmName="SHA-512" hashValue="NmdgW5CaJZbygaA8sQMFJfFMtFimOVVYWziYUReg7Xxul/DNV+BNDYwICeBU6H56FbS0qALr9LCUiqnAy/vkgw==" saltValue="kOeVybyrctcWT7yRPNgoHA==" spinCount="100000" sheet="1" selectLockedCells="1"/>
  <mergeCells count="21">
    <mergeCell ref="S7:S8"/>
    <mergeCell ref="U7:U8"/>
    <mergeCell ref="G7:I7"/>
    <mergeCell ref="J7:J8"/>
    <mergeCell ref="K7:K8"/>
    <mergeCell ref="L7:L8"/>
    <mergeCell ref="M7:M8"/>
    <mergeCell ref="N7:N8"/>
    <mergeCell ref="T7:T8"/>
    <mergeCell ref="C2:F2"/>
    <mergeCell ref="A6:B6"/>
    <mergeCell ref="G6:H6"/>
    <mergeCell ref="P6:Q6"/>
    <mergeCell ref="A7:A8"/>
    <mergeCell ref="B7:B8"/>
    <mergeCell ref="C7:C8"/>
    <mergeCell ref="D7:D8"/>
    <mergeCell ref="E7:E8"/>
    <mergeCell ref="F7:F8"/>
    <mergeCell ref="O7:O8"/>
    <mergeCell ref="P7:R7"/>
  </mergeCells>
  <dataValidations count="2">
    <dataValidation type="list" allowBlank="1" showInputMessage="1" showErrorMessage="1" sqref="N65535:N65584 JJ65535:JJ65584 TF65535:TF65584 ADB65535:ADB65584 AMX65535:AMX65584 AWT65535:AWT65584 BGP65535:BGP65584 BQL65535:BQL65584 CAH65535:CAH65584 CKD65535:CKD65584 CTZ65535:CTZ65584 DDV65535:DDV65584 DNR65535:DNR65584 DXN65535:DXN65584 EHJ65535:EHJ65584 ERF65535:ERF65584 FBB65535:FBB65584 FKX65535:FKX65584 FUT65535:FUT65584 GEP65535:GEP65584 GOL65535:GOL65584 GYH65535:GYH65584 HID65535:HID65584 HRZ65535:HRZ65584 IBV65535:IBV65584 ILR65535:ILR65584 IVN65535:IVN65584 JFJ65535:JFJ65584 JPF65535:JPF65584 JZB65535:JZB65584 KIX65535:KIX65584 KST65535:KST65584 LCP65535:LCP65584 LML65535:LML65584 LWH65535:LWH65584 MGD65535:MGD65584 MPZ65535:MPZ65584 MZV65535:MZV65584 NJR65535:NJR65584 NTN65535:NTN65584 ODJ65535:ODJ65584 ONF65535:ONF65584 OXB65535:OXB65584 PGX65535:PGX65584 PQT65535:PQT65584 QAP65535:QAP65584 QKL65535:QKL65584 QUH65535:QUH65584 RED65535:RED65584 RNZ65535:RNZ65584 RXV65535:RXV65584 SHR65535:SHR65584 SRN65535:SRN65584 TBJ65535:TBJ65584 TLF65535:TLF65584 TVB65535:TVB65584 UEX65535:UEX65584 UOT65535:UOT65584 UYP65535:UYP65584 VIL65535:VIL65584 VSH65535:VSH65584 WCD65535:WCD65584 WLZ65535:WLZ65584 WVV65535:WVV65584 N131071:N131120 JJ131071:JJ131120 TF131071:TF131120 ADB131071:ADB131120 AMX131071:AMX131120 AWT131071:AWT131120 BGP131071:BGP131120 BQL131071:BQL131120 CAH131071:CAH131120 CKD131071:CKD131120 CTZ131071:CTZ131120 DDV131071:DDV131120 DNR131071:DNR131120 DXN131071:DXN131120 EHJ131071:EHJ131120 ERF131071:ERF131120 FBB131071:FBB131120 FKX131071:FKX131120 FUT131071:FUT131120 GEP131071:GEP131120 GOL131071:GOL131120 GYH131071:GYH131120 HID131071:HID131120 HRZ131071:HRZ131120 IBV131071:IBV131120 ILR131071:ILR131120 IVN131071:IVN131120 JFJ131071:JFJ131120 JPF131071:JPF131120 JZB131071:JZB131120 KIX131071:KIX131120 KST131071:KST131120 LCP131071:LCP131120 LML131071:LML131120 LWH131071:LWH131120 MGD131071:MGD131120 MPZ131071:MPZ131120 MZV131071:MZV131120 NJR131071:NJR131120 NTN131071:NTN131120 ODJ131071:ODJ131120 ONF131071:ONF131120 OXB131071:OXB131120 PGX131071:PGX131120 PQT131071:PQT131120 QAP131071:QAP131120 QKL131071:QKL131120 QUH131071:QUH131120 RED131071:RED131120 RNZ131071:RNZ131120 RXV131071:RXV131120 SHR131071:SHR131120 SRN131071:SRN131120 TBJ131071:TBJ131120 TLF131071:TLF131120 TVB131071:TVB131120 UEX131071:UEX131120 UOT131071:UOT131120 UYP131071:UYP131120 VIL131071:VIL131120 VSH131071:VSH131120 WCD131071:WCD131120 WLZ131071:WLZ131120 WVV131071:WVV131120 N196607:N196656 JJ196607:JJ196656 TF196607:TF196656 ADB196607:ADB196656 AMX196607:AMX196656 AWT196607:AWT196656 BGP196607:BGP196656 BQL196607:BQL196656 CAH196607:CAH196656 CKD196607:CKD196656 CTZ196607:CTZ196656 DDV196607:DDV196656 DNR196607:DNR196656 DXN196607:DXN196656 EHJ196607:EHJ196656 ERF196607:ERF196656 FBB196607:FBB196656 FKX196607:FKX196656 FUT196607:FUT196656 GEP196607:GEP196656 GOL196607:GOL196656 GYH196607:GYH196656 HID196607:HID196656 HRZ196607:HRZ196656 IBV196607:IBV196656 ILR196607:ILR196656 IVN196607:IVN196656 JFJ196607:JFJ196656 JPF196607:JPF196656 JZB196607:JZB196656 KIX196607:KIX196656 KST196607:KST196656 LCP196607:LCP196656 LML196607:LML196656 LWH196607:LWH196656 MGD196607:MGD196656 MPZ196607:MPZ196656 MZV196607:MZV196656 NJR196607:NJR196656 NTN196607:NTN196656 ODJ196607:ODJ196656 ONF196607:ONF196656 OXB196607:OXB196656 PGX196607:PGX196656 PQT196607:PQT196656 QAP196607:QAP196656 QKL196607:QKL196656 QUH196607:QUH196656 RED196607:RED196656 RNZ196607:RNZ196656 RXV196607:RXV196656 SHR196607:SHR196656 SRN196607:SRN196656 TBJ196607:TBJ196656 TLF196607:TLF196656 TVB196607:TVB196656 UEX196607:UEX196656 UOT196607:UOT196656 UYP196607:UYP196656 VIL196607:VIL196656 VSH196607:VSH196656 WCD196607:WCD196656 WLZ196607:WLZ196656 WVV196607:WVV196656 N262143:N262192 JJ262143:JJ262192 TF262143:TF262192 ADB262143:ADB262192 AMX262143:AMX262192 AWT262143:AWT262192 BGP262143:BGP262192 BQL262143:BQL262192 CAH262143:CAH262192 CKD262143:CKD262192 CTZ262143:CTZ262192 DDV262143:DDV262192 DNR262143:DNR262192 DXN262143:DXN262192 EHJ262143:EHJ262192 ERF262143:ERF262192 FBB262143:FBB262192 FKX262143:FKX262192 FUT262143:FUT262192 GEP262143:GEP262192 GOL262143:GOL262192 GYH262143:GYH262192 HID262143:HID262192 HRZ262143:HRZ262192 IBV262143:IBV262192 ILR262143:ILR262192 IVN262143:IVN262192 JFJ262143:JFJ262192 JPF262143:JPF262192 JZB262143:JZB262192 KIX262143:KIX262192 KST262143:KST262192 LCP262143:LCP262192 LML262143:LML262192 LWH262143:LWH262192 MGD262143:MGD262192 MPZ262143:MPZ262192 MZV262143:MZV262192 NJR262143:NJR262192 NTN262143:NTN262192 ODJ262143:ODJ262192 ONF262143:ONF262192 OXB262143:OXB262192 PGX262143:PGX262192 PQT262143:PQT262192 QAP262143:QAP262192 QKL262143:QKL262192 QUH262143:QUH262192 RED262143:RED262192 RNZ262143:RNZ262192 RXV262143:RXV262192 SHR262143:SHR262192 SRN262143:SRN262192 TBJ262143:TBJ262192 TLF262143:TLF262192 TVB262143:TVB262192 UEX262143:UEX262192 UOT262143:UOT262192 UYP262143:UYP262192 VIL262143:VIL262192 VSH262143:VSH262192 WCD262143:WCD262192 WLZ262143:WLZ262192 WVV262143:WVV262192 N327679:N327728 JJ327679:JJ327728 TF327679:TF327728 ADB327679:ADB327728 AMX327679:AMX327728 AWT327679:AWT327728 BGP327679:BGP327728 BQL327679:BQL327728 CAH327679:CAH327728 CKD327679:CKD327728 CTZ327679:CTZ327728 DDV327679:DDV327728 DNR327679:DNR327728 DXN327679:DXN327728 EHJ327679:EHJ327728 ERF327679:ERF327728 FBB327679:FBB327728 FKX327679:FKX327728 FUT327679:FUT327728 GEP327679:GEP327728 GOL327679:GOL327728 GYH327679:GYH327728 HID327679:HID327728 HRZ327679:HRZ327728 IBV327679:IBV327728 ILR327679:ILR327728 IVN327679:IVN327728 JFJ327679:JFJ327728 JPF327679:JPF327728 JZB327679:JZB327728 KIX327679:KIX327728 KST327679:KST327728 LCP327679:LCP327728 LML327679:LML327728 LWH327679:LWH327728 MGD327679:MGD327728 MPZ327679:MPZ327728 MZV327679:MZV327728 NJR327679:NJR327728 NTN327679:NTN327728 ODJ327679:ODJ327728 ONF327679:ONF327728 OXB327679:OXB327728 PGX327679:PGX327728 PQT327679:PQT327728 QAP327679:QAP327728 QKL327679:QKL327728 QUH327679:QUH327728 RED327679:RED327728 RNZ327679:RNZ327728 RXV327679:RXV327728 SHR327679:SHR327728 SRN327679:SRN327728 TBJ327679:TBJ327728 TLF327679:TLF327728 TVB327679:TVB327728 UEX327679:UEX327728 UOT327679:UOT327728 UYP327679:UYP327728 VIL327679:VIL327728 VSH327679:VSH327728 WCD327679:WCD327728 WLZ327679:WLZ327728 WVV327679:WVV327728 N393215:N393264 JJ393215:JJ393264 TF393215:TF393264 ADB393215:ADB393264 AMX393215:AMX393264 AWT393215:AWT393264 BGP393215:BGP393264 BQL393215:BQL393264 CAH393215:CAH393264 CKD393215:CKD393264 CTZ393215:CTZ393264 DDV393215:DDV393264 DNR393215:DNR393264 DXN393215:DXN393264 EHJ393215:EHJ393264 ERF393215:ERF393264 FBB393215:FBB393264 FKX393215:FKX393264 FUT393215:FUT393264 GEP393215:GEP393264 GOL393215:GOL393264 GYH393215:GYH393264 HID393215:HID393264 HRZ393215:HRZ393264 IBV393215:IBV393264 ILR393215:ILR393264 IVN393215:IVN393264 JFJ393215:JFJ393264 JPF393215:JPF393264 JZB393215:JZB393264 KIX393215:KIX393264 KST393215:KST393264 LCP393215:LCP393264 LML393215:LML393264 LWH393215:LWH393264 MGD393215:MGD393264 MPZ393215:MPZ393264 MZV393215:MZV393264 NJR393215:NJR393264 NTN393215:NTN393264 ODJ393215:ODJ393264 ONF393215:ONF393264 OXB393215:OXB393264 PGX393215:PGX393264 PQT393215:PQT393264 QAP393215:QAP393264 QKL393215:QKL393264 QUH393215:QUH393264 RED393215:RED393264 RNZ393215:RNZ393264 RXV393215:RXV393264 SHR393215:SHR393264 SRN393215:SRN393264 TBJ393215:TBJ393264 TLF393215:TLF393264 TVB393215:TVB393264 UEX393215:UEX393264 UOT393215:UOT393264 UYP393215:UYP393264 VIL393215:VIL393264 VSH393215:VSH393264 WCD393215:WCD393264 WLZ393215:WLZ393264 WVV393215:WVV393264 N458751:N458800 JJ458751:JJ458800 TF458751:TF458800 ADB458751:ADB458800 AMX458751:AMX458800 AWT458751:AWT458800 BGP458751:BGP458800 BQL458751:BQL458800 CAH458751:CAH458800 CKD458751:CKD458800 CTZ458751:CTZ458800 DDV458751:DDV458800 DNR458751:DNR458800 DXN458751:DXN458800 EHJ458751:EHJ458800 ERF458751:ERF458800 FBB458751:FBB458800 FKX458751:FKX458800 FUT458751:FUT458800 GEP458751:GEP458800 GOL458751:GOL458800 GYH458751:GYH458800 HID458751:HID458800 HRZ458751:HRZ458800 IBV458751:IBV458800 ILR458751:ILR458800 IVN458751:IVN458800 JFJ458751:JFJ458800 JPF458751:JPF458800 JZB458751:JZB458800 KIX458751:KIX458800 KST458751:KST458800 LCP458751:LCP458800 LML458751:LML458800 LWH458751:LWH458800 MGD458751:MGD458800 MPZ458751:MPZ458800 MZV458751:MZV458800 NJR458751:NJR458800 NTN458751:NTN458800 ODJ458751:ODJ458800 ONF458751:ONF458800 OXB458751:OXB458800 PGX458751:PGX458800 PQT458751:PQT458800 QAP458751:QAP458800 QKL458751:QKL458800 QUH458751:QUH458800 RED458751:RED458800 RNZ458751:RNZ458800 RXV458751:RXV458800 SHR458751:SHR458800 SRN458751:SRN458800 TBJ458751:TBJ458800 TLF458751:TLF458800 TVB458751:TVB458800 UEX458751:UEX458800 UOT458751:UOT458800 UYP458751:UYP458800 VIL458751:VIL458800 VSH458751:VSH458800 WCD458751:WCD458800 WLZ458751:WLZ458800 WVV458751:WVV458800 N524287:N524336 JJ524287:JJ524336 TF524287:TF524336 ADB524287:ADB524336 AMX524287:AMX524336 AWT524287:AWT524336 BGP524287:BGP524336 BQL524287:BQL524336 CAH524287:CAH524336 CKD524287:CKD524336 CTZ524287:CTZ524336 DDV524287:DDV524336 DNR524287:DNR524336 DXN524287:DXN524336 EHJ524287:EHJ524336 ERF524287:ERF524336 FBB524287:FBB524336 FKX524287:FKX524336 FUT524287:FUT524336 GEP524287:GEP524336 GOL524287:GOL524336 GYH524287:GYH524336 HID524287:HID524336 HRZ524287:HRZ524336 IBV524287:IBV524336 ILR524287:ILR524336 IVN524287:IVN524336 JFJ524287:JFJ524336 JPF524287:JPF524336 JZB524287:JZB524336 KIX524287:KIX524336 KST524287:KST524336 LCP524287:LCP524336 LML524287:LML524336 LWH524287:LWH524336 MGD524287:MGD524336 MPZ524287:MPZ524336 MZV524287:MZV524336 NJR524287:NJR524336 NTN524287:NTN524336 ODJ524287:ODJ524336 ONF524287:ONF524336 OXB524287:OXB524336 PGX524287:PGX524336 PQT524287:PQT524336 QAP524287:QAP524336 QKL524287:QKL524336 QUH524287:QUH524336 RED524287:RED524336 RNZ524287:RNZ524336 RXV524287:RXV524336 SHR524287:SHR524336 SRN524287:SRN524336 TBJ524287:TBJ524336 TLF524287:TLF524336 TVB524287:TVB524336 UEX524287:UEX524336 UOT524287:UOT524336 UYP524287:UYP524336 VIL524287:VIL524336 VSH524287:VSH524336 WCD524287:WCD524336 WLZ524287:WLZ524336 WVV524287:WVV524336 N589823:N589872 JJ589823:JJ589872 TF589823:TF589872 ADB589823:ADB589872 AMX589823:AMX589872 AWT589823:AWT589872 BGP589823:BGP589872 BQL589823:BQL589872 CAH589823:CAH589872 CKD589823:CKD589872 CTZ589823:CTZ589872 DDV589823:DDV589872 DNR589823:DNR589872 DXN589823:DXN589872 EHJ589823:EHJ589872 ERF589823:ERF589872 FBB589823:FBB589872 FKX589823:FKX589872 FUT589823:FUT589872 GEP589823:GEP589872 GOL589823:GOL589872 GYH589823:GYH589872 HID589823:HID589872 HRZ589823:HRZ589872 IBV589823:IBV589872 ILR589823:ILR589872 IVN589823:IVN589872 JFJ589823:JFJ589872 JPF589823:JPF589872 JZB589823:JZB589872 KIX589823:KIX589872 KST589823:KST589872 LCP589823:LCP589872 LML589823:LML589872 LWH589823:LWH589872 MGD589823:MGD589872 MPZ589823:MPZ589872 MZV589823:MZV589872 NJR589823:NJR589872 NTN589823:NTN589872 ODJ589823:ODJ589872 ONF589823:ONF589872 OXB589823:OXB589872 PGX589823:PGX589872 PQT589823:PQT589872 QAP589823:QAP589872 QKL589823:QKL589872 QUH589823:QUH589872 RED589823:RED589872 RNZ589823:RNZ589872 RXV589823:RXV589872 SHR589823:SHR589872 SRN589823:SRN589872 TBJ589823:TBJ589872 TLF589823:TLF589872 TVB589823:TVB589872 UEX589823:UEX589872 UOT589823:UOT589872 UYP589823:UYP589872 VIL589823:VIL589872 VSH589823:VSH589872 WCD589823:WCD589872 WLZ589823:WLZ589872 WVV589823:WVV589872 N655359:N655408 JJ655359:JJ655408 TF655359:TF655408 ADB655359:ADB655408 AMX655359:AMX655408 AWT655359:AWT655408 BGP655359:BGP655408 BQL655359:BQL655408 CAH655359:CAH655408 CKD655359:CKD655408 CTZ655359:CTZ655408 DDV655359:DDV655408 DNR655359:DNR655408 DXN655359:DXN655408 EHJ655359:EHJ655408 ERF655359:ERF655408 FBB655359:FBB655408 FKX655359:FKX655408 FUT655359:FUT655408 GEP655359:GEP655408 GOL655359:GOL655408 GYH655359:GYH655408 HID655359:HID655408 HRZ655359:HRZ655408 IBV655359:IBV655408 ILR655359:ILR655408 IVN655359:IVN655408 JFJ655359:JFJ655408 JPF655359:JPF655408 JZB655359:JZB655408 KIX655359:KIX655408 KST655359:KST655408 LCP655359:LCP655408 LML655359:LML655408 LWH655359:LWH655408 MGD655359:MGD655408 MPZ655359:MPZ655408 MZV655359:MZV655408 NJR655359:NJR655408 NTN655359:NTN655408 ODJ655359:ODJ655408 ONF655359:ONF655408 OXB655359:OXB655408 PGX655359:PGX655408 PQT655359:PQT655408 QAP655359:QAP655408 QKL655359:QKL655408 QUH655359:QUH655408 RED655359:RED655408 RNZ655359:RNZ655408 RXV655359:RXV655408 SHR655359:SHR655408 SRN655359:SRN655408 TBJ655359:TBJ655408 TLF655359:TLF655408 TVB655359:TVB655408 UEX655359:UEX655408 UOT655359:UOT655408 UYP655359:UYP655408 VIL655359:VIL655408 VSH655359:VSH655408 WCD655359:WCD655408 WLZ655359:WLZ655408 WVV655359:WVV655408 N720895:N720944 JJ720895:JJ720944 TF720895:TF720944 ADB720895:ADB720944 AMX720895:AMX720944 AWT720895:AWT720944 BGP720895:BGP720944 BQL720895:BQL720944 CAH720895:CAH720944 CKD720895:CKD720944 CTZ720895:CTZ720944 DDV720895:DDV720944 DNR720895:DNR720944 DXN720895:DXN720944 EHJ720895:EHJ720944 ERF720895:ERF720944 FBB720895:FBB720944 FKX720895:FKX720944 FUT720895:FUT720944 GEP720895:GEP720944 GOL720895:GOL720944 GYH720895:GYH720944 HID720895:HID720944 HRZ720895:HRZ720944 IBV720895:IBV720944 ILR720895:ILR720944 IVN720895:IVN720944 JFJ720895:JFJ720944 JPF720895:JPF720944 JZB720895:JZB720944 KIX720895:KIX720944 KST720895:KST720944 LCP720895:LCP720944 LML720895:LML720944 LWH720895:LWH720944 MGD720895:MGD720944 MPZ720895:MPZ720944 MZV720895:MZV720944 NJR720895:NJR720944 NTN720895:NTN720944 ODJ720895:ODJ720944 ONF720895:ONF720944 OXB720895:OXB720944 PGX720895:PGX720944 PQT720895:PQT720944 QAP720895:QAP720944 QKL720895:QKL720944 QUH720895:QUH720944 RED720895:RED720944 RNZ720895:RNZ720944 RXV720895:RXV720944 SHR720895:SHR720944 SRN720895:SRN720944 TBJ720895:TBJ720944 TLF720895:TLF720944 TVB720895:TVB720944 UEX720895:UEX720944 UOT720895:UOT720944 UYP720895:UYP720944 VIL720895:VIL720944 VSH720895:VSH720944 WCD720895:WCD720944 WLZ720895:WLZ720944 WVV720895:WVV720944 N786431:N786480 JJ786431:JJ786480 TF786431:TF786480 ADB786431:ADB786480 AMX786431:AMX786480 AWT786431:AWT786480 BGP786431:BGP786480 BQL786431:BQL786480 CAH786431:CAH786480 CKD786431:CKD786480 CTZ786431:CTZ786480 DDV786431:DDV786480 DNR786431:DNR786480 DXN786431:DXN786480 EHJ786431:EHJ786480 ERF786431:ERF786480 FBB786431:FBB786480 FKX786431:FKX786480 FUT786431:FUT786480 GEP786431:GEP786480 GOL786431:GOL786480 GYH786431:GYH786480 HID786431:HID786480 HRZ786431:HRZ786480 IBV786431:IBV786480 ILR786431:ILR786480 IVN786431:IVN786480 JFJ786431:JFJ786480 JPF786431:JPF786480 JZB786431:JZB786480 KIX786431:KIX786480 KST786431:KST786480 LCP786431:LCP786480 LML786431:LML786480 LWH786431:LWH786480 MGD786431:MGD786480 MPZ786431:MPZ786480 MZV786431:MZV786480 NJR786431:NJR786480 NTN786431:NTN786480 ODJ786431:ODJ786480 ONF786431:ONF786480 OXB786431:OXB786480 PGX786431:PGX786480 PQT786431:PQT786480 QAP786431:QAP786480 QKL786431:QKL786480 QUH786431:QUH786480 RED786431:RED786480 RNZ786431:RNZ786480 RXV786431:RXV786480 SHR786431:SHR786480 SRN786431:SRN786480 TBJ786431:TBJ786480 TLF786431:TLF786480 TVB786431:TVB786480 UEX786431:UEX786480 UOT786431:UOT786480 UYP786431:UYP786480 VIL786431:VIL786480 VSH786431:VSH786480 WCD786431:WCD786480 WLZ786431:WLZ786480 WVV786431:WVV786480 N851967:N852016 JJ851967:JJ852016 TF851967:TF852016 ADB851967:ADB852016 AMX851967:AMX852016 AWT851967:AWT852016 BGP851967:BGP852016 BQL851967:BQL852016 CAH851967:CAH852016 CKD851967:CKD852016 CTZ851967:CTZ852016 DDV851967:DDV852016 DNR851967:DNR852016 DXN851967:DXN852016 EHJ851967:EHJ852016 ERF851967:ERF852016 FBB851967:FBB852016 FKX851967:FKX852016 FUT851967:FUT852016 GEP851967:GEP852016 GOL851967:GOL852016 GYH851967:GYH852016 HID851967:HID852016 HRZ851967:HRZ852016 IBV851967:IBV852016 ILR851967:ILR852016 IVN851967:IVN852016 JFJ851967:JFJ852016 JPF851967:JPF852016 JZB851967:JZB852016 KIX851967:KIX852016 KST851967:KST852016 LCP851967:LCP852016 LML851967:LML852016 LWH851967:LWH852016 MGD851967:MGD852016 MPZ851967:MPZ852016 MZV851967:MZV852016 NJR851967:NJR852016 NTN851967:NTN852016 ODJ851967:ODJ852016 ONF851967:ONF852016 OXB851967:OXB852016 PGX851967:PGX852016 PQT851967:PQT852016 QAP851967:QAP852016 QKL851967:QKL852016 QUH851967:QUH852016 RED851967:RED852016 RNZ851967:RNZ852016 RXV851967:RXV852016 SHR851967:SHR852016 SRN851967:SRN852016 TBJ851967:TBJ852016 TLF851967:TLF852016 TVB851967:TVB852016 UEX851967:UEX852016 UOT851967:UOT852016 UYP851967:UYP852016 VIL851967:VIL852016 VSH851967:VSH852016 WCD851967:WCD852016 WLZ851967:WLZ852016 WVV851967:WVV852016 N917503:N917552 JJ917503:JJ917552 TF917503:TF917552 ADB917503:ADB917552 AMX917503:AMX917552 AWT917503:AWT917552 BGP917503:BGP917552 BQL917503:BQL917552 CAH917503:CAH917552 CKD917503:CKD917552 CTZ917503:CTZ917552 DDV917503:DDV917552 DNR917503:DNR917552 DXN917503:DXN917552 EHJ917503:EHJ917552 ERF917503:ERF917552 FBB917503:FBB917552 FKX917503:FKX917552 FUT917503:FUT917552 GEP917503:GEP917552 GOL917503:GOL917552 GYH917503:GYH917552 HID917503:HID917552 HRZ917503:HRZ917552 IBV917503:IBV917552 ILR917503:ILR917552 IVN917503:IVN917552 JFJ917503:JFJ917552 JPF917503:JPF917552 JZB917503:JZB917552 KIX917503:KIX917552 KST917503:KST917552 LCP917503:LCP917552 LML917503:LML917552 LWH917503:LWH917552 MGD917503:MGD917552 MPZ917503:MPZ917552 MZV917503:MZV917552 NJR917503:NJR917552 NTN917503:NTN917552 ODJ917503:ODJ917552 ONF917503:ONF917552 OXB917503:OXB917552 PGX917503:PGX917552 PQT917503:PQT917552 QAP917503:QAP917552 QKL917503:QKL917552 QUH917503:QUH917552 RED917503:RED917552 RNZ917503:RNZ917552 RXV917503:RXV917552 SHR917503:SHR917552 SRN917503:SRN917552 TBJ917503:TBJ917552 TLF917503:TLF917552 TVB917503:TVB917552 UEX917503:UEX917552 UOT917503:UOT917552 UYP917503:UYP917552 VIL917503:VIL917552 VSH917503:VSH917552 WCD917503:WCD917552 WLZ917503:WLZ917552 WVV917503:WVV917552 N983039:N983088 JJ983039:JJ983088 TF983039:TF983088 ADB983039:ADB983088 AMX983039:AMX983088 AWT983039:AWT983088 BGP983039:BGP983088 BQL983039:BQL983088 CAH983039:CAH983088 CKD983039:CKD983088 CTZ983039:CTZ983088 DDV983039:DDV983088 DNR983039:DNR983088 DXN983039:DXN983088 EHJ983039:EHJ983088 ERF983039:ERF983088 FBB983039:FBB983088 FKX983039:FKX983088 FUT983039:FUT983088 GEP983039:GEP983088 GOL983039:GOL983088 GYH983039:GYH983088 HID983039:HID983088 HRZ983039:HRZ983088 IBV983039:IBV983088 ILR983039:ILR983088 IVN983039:IVN983088 JFJ983039:JFJ983088 JPF983039:JPF983088 JZB983039:JZB983088 KIX983039:KIX983088 KST983039:KST983088 LCP983039:LCP983088 LML983039:LML983088 LWH983039:LWH983088 MGD983039:MGD983088 MPZ983039:MPZ983088 MZV983039:MZV983088 NJR983039:NJR983088 NTN983039:NTN983088 ODJ983039:ODJ983088 ONF983039:ONF983088 OXB983039:OXB983088 PGX983039:PGX983088 PQT983039:PQT983088 QAP983039:QAP983088 QKL983039:QKL983088 QUH983039:QUH983088 RED983039:RED983088 RNZ983039:RNZ983088 RXV983039:RXV983088 SHR983039:SHR983088 SRN983039:SRN983088 TBJ983039:TBJ983088 TLF983039:TLF983088 TVB983039:TVB983088 UEX983039:UEX983088 UOT983039:UOT983088 UYP983039:UYP983088 VIL983039:VIL983088 VSH983039:VSH983088 WCD983039:WCD983088 WLZ983039:WLZ983088 WVV983039:WVV983088 F65535:F65584 F131071:F131120 F196607:F196656 F262143:F262192 F327679:F327728 F393215:F393264 F458751:F458800 F524287:F524336 F589823:F589872 F655359:F655408 F720895:F720944 F786431:F786480 F851967:F852016 F917503:F917552 F983039:F983088 F9:F48 WVV9:WVV48 WLZ9:WLZ48 WCD9:WCD48 VSH9:VSH48 VIL9:VIL48 UYP9:UYP48 UOT9:UOT48 UEX9:UEX48 TVB9:TVB48 TLF9:TLF48 TBJ9:TBJ48 SRN9:SRN48 SHR9:SHR48 RXV9:RXV48 RNZ9:RNZ48 RED9:RED48 QUH9:QUH48 QKL9:QKL48 QAP9:QAP48 PQT9:PQT48 PGX9:PGX48 OXB9:OXB48 ONF9:ONF48 ODJ9:ODJ48 NTN9:NTN48 NJR9:NJR48 MZV9:MZV48 MPZ9:MPZ48 MGD9:MGD48 LWH9:LWH48 LML9:LML48 LCP9:LCP48 KST9:KST48 KIX9:KIX48 JZB9:JZB48 JPF9:JPF48 JFJ9:JFJ48 IVN9:IVN48 ILR9:ILR48 IBV9:IBV48 HRZ9:HRZ48 HID9:HID48 GYH9:GYH48 GOL9:GOL48 GEP9:GEP48 FUT9:FUT48 FKX9:FKX48 FBB9:FBB48 ERF9:ERF48 EHJ9:EHJ48 DXN9:DXN48 DNR9:DNR48 DDV9:DDV48 CTZ9:CTZ48 CKD9:CKD48 CAH9:CAH48 BQL9:BQL48 BGP9:BGP48 AWT9:AWT48 AMX9:AMX48 ADB9:ADB48 TF9:TF48 JJ9:JJ48 N9:N48" xr:uid="{32C5266F-AC82-7A47-B7B9-9AF8F88C6F8F}">
      <formula1>"Level 2, Level 1, Příprava Level 1"</formula1>
    </dataValidation>
    <dataValidation type="list" allowBlank="1" showInputMessage="1" showErrorMessage="1" sqref="JP65535:JP65584 TL65535:TL65584 ADH65535:ADH65584 AND65535:AND65584 AWZ65535:AWZ65584 BGV65535:BGV65584 BQR65535:BQR65584 CAN65535:CAN65584 CKJ65535:CKJ65584 CUF65535:CUF65584 DEB65535:DEB65584 DNX65535:DNX65584 DXT65535:DXT65584 EHP65535:EHP65584 ERL65535:ERL65584 FBH65535:FBH65584 FLD65535:FLD65584 FUZ65535:FUZ65584 GEV65535:GEV65584 GOR65535:GOR65584 GYN65535:GYN65584 HIJ65535:HIJ65584 HSF65535:HSF65584 ICB65535:ICB65584 ILX65535:ILX65584 IVT65535:IVT65584 JFP65535:JFP65584 JPL65535:JPL65584 JZH65535:JZH65584 KJD65535:KJD65584 KSZ65535:KSZ65584 LCV65535:LCV65584 LMR65535:LMR65584 LWN65535:LWN65584 MGJ65535:MGJ65584 MQF65535:MQF65584 NAB65535:NAB65584 NJX65535:NJX65584 NTT65535:NTT65584 ODP65535:ODP65584 ONL65535:ONL65584 OXH65535:OXH65584 PHD65535:PHD65584 PQZ65535:PQZ65584 QAV65535:QAV65584 QKR65535:QKR65584 QUN65535:QUN65584 REJ65535:REJ65584 ROF65535:ROF65584 RYB65535:RYB65584 SHX65535:SHX65584 SRT65535:SRT65584 TBP65535:TBP65584 TLL65535:TLL65584 TVH65535:TVH65584 UFD65535:UFD65584 UOZ65535:UOZ65584 UYV65535:UYV65584 VIR65535:VIR65584 VSN65535:VSN65584 WCJ65535:WCJ65584 WMF65535:WMF65584 WWB65535:WWB65584 JP131071:JP131120 TL131071:TL131120 ADH131071:ADH131120 AND131071:AND131120 AWZ131071:AWZ131120 BGV131071:BGV131120 BQR131071:BQR131120 CAN131071:CAN131120 CKJ131071:CKJ131120 CUF131071:CUF131120 DEB131071:DEB131120 DNX131071:DNX131120 DXT131071:DXT131120 EHP131071:EHP131120 ERL131071:ERL131120 FBH131071:FBH131120 FLD131071:FLD131120 FUZ131071:FUZ131120 GEV131071:GEV131120 GOR131071:GOR131120 GYN131071:GYN131120 HIJ131071:HIJ131120 HSF131071:HSF131120 ICB131071:ICB131120 ILX131071:ILX131120 IVT131071:IVT131120 JFP131071:JFP131120 JPL131071:JPL131120 JZH131071:JZH131120 KJD131071:KJD131120 KSZ131071:KSZ131120 LCV131071:LCV131120 LMR131071:LMR131120 LWN131071:LWN131120 MGJ131071:MGJ131120 MQF131071:MQF131120 NAB131071:NAB131120 NJX131071:NJX131120 NTT131071:NTT131120 ODP131071:ODP131120 ONL131071:ONL131120 OXH131071:OXH131120 PHD131071:PHD131120 PQZ131071:PQZ131120 QAV131071:QAV131120 QKR131071:QKR131120 QUN131071:QUN131120 REJ131071:REJ131120 ROF131071:ROF131120 RYB131071:RYB131120 SHX131071:SHX131120 SRT131071:SRT131120 TBP131071:TBP131120 TLL131071:TLL131120 TVH131071:TVH131120 UFD131071:UFD131120 UOZ131071:UOZ131120 UYV131071:UYV131120 VIR131071:VIR131120 VSN131071:VSN131120 WCJ131071:WCJ131120 WMF131071:WMF131120 WWB131071:WWB131120 JP196607:JP196656 TL196607:TL196656 ADH196607:ADH196656 AND196607:AND196656 AWZ196607:AWZ196656 BGV196607:BGV196656 BQR196607:BQR196656 CAN196607:CAN196656 CKJ196607:CKJ196656 CUF196607:CUF196656 DEB196607:DEB196656 DNX196607:DNX196656 DXT196607:DXT196656 EHP196607:EHP196656 ERL196607:ERL196656 FBH196607:FBH196656 FLD196607:FLD196656 FUZ196607:FUZ196656 GEV196607:GEV196656 GOR196607:GOR196656 GYN196607:GYN196656 HIJ196607:HIJ196656 HSF196607:HSF196656 ICB196607:ICB196656 ILX196607:ILX196656 IVT196607:IVT196656 JFP196607:JFP196656 JPL196607:JPL196656 JZH196607:JZH196656 KJD196607:KJD196656 KSZ196607:KSZ196656 LCV196607:LCV196656 LMR196607:LMR196656 LWN196607:LWN196656 MGJ196607:MGJ196656 MQF196607:MQF196656 NAB196607:NAB196656 NJX196607:NJX196656 NTT196607:NTT196656 ODP196607:ODP196656 ONL196607:ONL196656 OXH196607:OXH196656 PHD196607:PHD196656 PQZ196607:PQZ196656 QAV196607:QAV196656 QKR196607:QKR196656 QUN196607:QUN196656 REJ196607:REJ196656 ROF196607:ROF196656 RYB196607:RYB196656 SHX196607:SHX196656 SRT196607:SRT196656 TBP196607:TBP196656 TLL196607:TLL196656 TVH196607:TVH196656 UFD196607:UFD196656 UOZ196607:UOZ196656 UYV196607:UYV196656 VIR196607:VIR196656 VSN196607:VSN196656 WCJ196607:WCJ196656 WMF196607:WMF196656 WWB196607:WWB196656 JP262143:JP262192 TL262143:TL262192 ADH262143:ADH262192 AND262143:AND262192 AWZ262143:AWZ262192 BGV262143:BGV262192 BQR262143:BQR262192 CAN262143:CAN262192 CKJ262143:CKJ262192 CUF262143:CUF262192 DEB262143:DEB262192 DNX262143:DNX262192 DXT262143:DXT262192 EHP262143:EHP262192 ERL262143:ERL262192 FBH262143:FBH262192 FLD262143:FLD262192 FUZ262143:FUZ262192 GEV262143:GEV262192 GOR262143:GOR262192 GYN262143:GYN262192 HIJ262143:HIJ262192 HSF262143:HSF262192 ICB262143:ICB262192 ILX262143:ILX262192 IVT262143:IVT262192 JFP262143:JFP262192 JPL262143:JPL262192 JZH262143:JZH262192 KJD262143:KJD262192 KSZ262143:KSZ262192 LCV262143:LCV262192 LMR262143:LMR262192 LWN262143:LWN262192 MGJ262143:MGJ262192 MQF262143:MQF262192 NAB262143:NAB262192 NJX262143:NJX262192 NTT262143:NTT262192 ODP262143:ODP262192 ONL262143:ONL262192 OXH262143:OXH262192 PHD262143:PHD262192 PQZ262143:PQZ262192 QAV262143:QAV262192 QKR262143:QKR262192 QUN262143:QUN262192 REJ262143:REJ262192 ROF262143:ROF262192 RYB262143:RYB262192 SHX262143:SHX262192 SRT262143:SRT262192 TBP262143:TBP262192 TLL262143:TLL262192 TVH262143:TVH262192 UFD262143:UFD262192 UOZ262143:UOZ262192 UYV262143:UYV262192 VIR262143:VIR262192 VSN262143:VSN262192 WCJ262143:WCJ262192 WMF262143:WMF262192 WWB262143:WWB262192 JP327679:JP327728 TL327679:TL327728 ADH327679:ADH327728 AND327679:AND327728 AWZ327679:AWZ327728 BGV327679:BGV327728 BQR327679:BQR327728 CAN327679:CAN327728 CKJ327679:CKJ327728 CUF327679:CUF327728 DEB327679:DEB327728 DNX327679:DNX327728 DXT327679:DXT327728 EHP327679:EHP327728 ERL327679:ERL327728 FBH327679:FBH327728 FLD327679:FLD327728 FUZ327679:FUZ327728 GEV327679:GEV327728 GOR327679:GOR327728 GYN327679:GYN327728 HIJ327679:HIJ327728 HSF327679:HSF327728 ICB327679:ICB327728 ILX327679:ILX327728 IVT327679:IVT327728 JFP327679:JFP327728 JPL327679:JPL327728 JZH327679:JZH327728 KJD327679:KJD327728 KSZ327679:KSZ327728 LCV327679:LCV327728 LMR327679:LMR327728 LWN327679:LWN327728 MGJ327679:MGJ327728 MQF327679:MQF327728 NAB327679:NAB327728 NJX327679:NJX327728 NTT327679:NTT327728 ODP327679:ODP327728 ONL327679:ONL327728 OXH327679:OXH327728 PHD327679:PHD327728 PQZ327679:PQZ327728 QAV327679:QAV327728 QKR327679:QKR327728 QUN327679:QUN327728 REJ327679:REJ327728 ROF327679:ROF327728 RYB327679:RYB327728 SHX327679:SHX327728 SRT327679:SRT327728 TBP327679:TBP327728 TLL327679:TLL327728 TVH327679:TVH327728 UFD327679:UFD327728 UOZ327679:UOZ327728 UYV327679:UYV327728 VIR327679:VIR327728 VSN327679:VSN327728 WCJ327679:WCJ327728 WMF327679:WMF327728 WWB327679:WWB327728 JP393215:JP393264 TL393215:TL393264 ADH393215:ADH393264 AND393215:AND393264 AWZ393215:AWZ393264 BGV393215:BGV393264 BQR393215:BQR393264 CAN393215:CAN393264 CKJ393215:CKJ393264 CUF393215:CUF393264 DEB393215:DEB393264 DNX393215:DNX393264 DXT393215:DXT393264 EHP393215:EHP393264 ERL393215:ERL393264 FBH393215:FBH393264 FLD393215:FLD393264 FUZ393215:FUZ393264 GEV393215:GEV393264 GOR393215:GOR393264 GYN393215:GYN393264 HIJ393215:HIJ393264 HSF393215:HSF393264 ICB393215:ICB393264 ILX393215:ILX393264 IVT393215:IVT393264 JFP393215:JFP393264 JPL393215:JPL393264 JZH393215:JZH393264 KJD393215:KJD393264 KSZ393215:KSZ393264 LCV393215:LCV393264 LMR393215:LMR393264 LWN393215:LWN393264 MGJ393215:MGJ393264 MQF393215:MQF393264 NAB393215:NAB393264 NJX393215:NJX393264 NTT393215:NTT393264 ODP393215:ODP393264 ONL393215:ONL393264 OXH393215:OXH393264 PHD393215:PHD393264 PQZ393215:PQZ393264 QAV393215:QAV393264 QKR393215:QKR393264 QUN393215:QUN393264 REJ393215:REJ393264 ROF393215:ROF393264 RYB393215:RYB393264 SHX393215:SHX393264 SRT393215:SRT393264 TBP393215:TBP393264 TLL393215:TLL393264 TVH393215:TVH393264 UFD393215:UFD393264 UOZ393215:UOZ393264 UYV393215:UYV393264 VIR393215:VIR393264 VSN393215:VSN393264 WCJ393215:WCJ393264 WMF393215:WMF393264 WWB393215:WWB393264 JP458751:JP458800 TL458751:TL458800 ADH458751:ADH458800 AND458751:AND458800 AWZ458751:AWZ458800 BGV458751:BGV458800 BQR458751:BQR458800 CAN458751:CAN458800 CKJ458751:CKJ458800 CUF458751:CUF458800 DEB458751:DEB458800 DNX458751:DNX458800 DXT458751:DXT458800 EHP458751:EHP458800 ERL458751:ERL458800 FBH458751:FBH458800 FLD458751:FLD458800 FUZ458751:FUZ458800 GEV458751:GEV458800 GOR458751:GOR458800 GYN458751:GYN458800 HIJ458751:HIJ458800 HSF458751:HSF458800 ICB458751:ICB458800 ILX458751:ILX458800 IVT458751:IVT458800 JFP458751:JFP458800 JPL458751:JPL458800 JZH458751:JZH458800 KJD458751:KJD458800 KSZ458751:KSZ458800 LCV458751:LCV458800 LMR458751:LMR458800 LWN458751:LWN458800 MGJ458751:MGJ458800 MQF458751:MQF458800 NAB458751:NAB458800 NJX458751:NJX458800 NTT458751:NTT458800 ODP458751:ODP458800 ONL458751:ONL458800 OXH458751:OXH458800 PHD458751:PHD458800 PQZ458751:PQZ458800 QAV458751:QAV458800 QKR458751:QKR458800 QUN458751:QUN458800 REJ458751:REJ458800 ROF458751:ROF458800 RYB458751:RYB458800 SHX458751:SHX458800 SRT458751:SRT458800 TBP458751:TBP458800 TLL458751:TLL458800 TVH458751:TVH458800 UFD458751:UFD458800 UOZ458751:UOZ458800 UYV458751:UYV458800 VIR458751:VIR458800 VSN458751:VSN458800 WCJ458751:WCJ458800 WMF458751:WMF458800 WWB458751:WWB458800 JP524287:JP524336 TL524287:TL524336 ADH524287:ADH524336 AND524287:AND524336 AWZ524287:AWZ524336 BGV524287:BGV524336 BQR524287:BQR524336 CAN524287:CAN524336 CKJ524287:CKJ524336 CUF524287:CUF524336 DEB524287:DEB524336 DNX524287:DNX524336 DXT524287:DXT524336 EHP524287:EHP524336 ERL524287:ERL524336 FBH524287:FBH524336 FLD524287:FLD524336 FUZ524287:FUZ524336 GEV524287:GEV524336 GOR524287:GOR524336 GYN524287:GYN524336 HIJ524287:HIJ524336 HSF524287:HSF524336 ICB524287:ICB524336 ILX524287:ILX524336 IVT524287:IVT524336 JFP524287:JFP524336 JPL524287:JPL524336 JZH524287:JZH524336 KJD524287:KJD524336 KSZ524287:KSZ524336 LCV524287:LCV524336 LMR524287:LMR524336 LWN524287:LWN524336 MGJ524287:MGJ524336 MQF524287:MQF524336 NAB524287:NAB524336 NJX524287:NJX524336 NTT524287:NTT524336 ODP524287:ODP524336 ONL524287:ONL524336 OXH524287:OXH524336 PHD524287:PHD524336 PQZ524287:PQZ524336 QAV524287:QAV524336 QKR524287:QKR524336 QUN524287:QUN524336 REJ524287:REJ524336 ROF524287:ROF524336 RYB524287:RYB524336 SHX524287:SHX524336 SRT524287:SRT524336 TBP524287:TBP524336 TLL524287:TLL524336 TVH524287:TVH524336 UFD524287:UFD524336 UOZ524287:UOZ524336 UYV524287:UYV524336 VIR524287:VIR524336 VSN524287:VSN524336 WCJ524287:WCJ524336 WMF524287:WMF524336 WWB524287:WWB524336 JP589823:JP589872 TL589823:TL589872 ADH589823:ADH589872 AND589823:AND589872 AWZ589823:AWZ589872 BGV589823:BGV589872 BQR589823:BQR589872 CAN589823:CAN589872 CKJ589823:CKJ589872 CUF589823:CUF589872 DEB589823:DEB589872 DNX589823:DNX589872 DXT589823:DXT589872 EHP589823:EHP589872 ERL589823:ERL589872 FBH589823:FBH589872 FLD589823:FLD589872 FUZ589823:FUZ589872 GEV589823:GEV589872 GOR589823:GOR589872 GYN589823:GYN589872 HIJ589823:HIJ589872 HSF589823:HSF589872 ICB589823:ICB589872 ILX589823:ILX589872 IVT589823:IVT589872 JFP589823:JFP589872 JPL589823:JPL589872 JZH589823:JZH589872 KJD589823:KJD589872 KSZ589823:KSZ589872 LCV589823:LCV589872 LMR589823:LMR589872 LWN589823:LWN589872 MGJ589823:MGJ589872 MQF589823:MQF589872 NAB589823:NAB589872 NJX589823:NJX589872 NTT589823:NTT589872 ODP589823:ODP589872 ONL589823:ONL589872 OXH589823:OXH589872 PHD589823:PHD589872 PQZ589823:PQZ589872 QAV589823:QAV589872 QKR589823:QKR589872 QUN589823:QUN589872 REJ589823:REJ589872 ROF589823:ROF589872 RYB589823:RYB589872 SHX589823:SHX589872 SRT589823:SRT589872 TBP589823:TBP589872 TLL589823:TLL589872 TVH589823:TVH589872 UFD589823:UFD589872 UOZ589823:UOZ589872 UYV589823:UYV589872 VIR589823:VIR589872 VSN589823:VSN589872 WCJ589823:WCJ589872 WMF589823:WMF589872 WWB589823:WWB589872 JP655359:JP655408 TL655359:TL655408 ADH655359:ADH655408 AND655359:AND655408 AWZ655359:AWZ655408 BGV655359:BGV655408 BQR655359:BQR655408 CAN655359:CAN655408 CKJ655359:CKJ655408 CUF655359:CUF655408 DEB655359:DEB655408 DNX655359:DNX655408 DXT655359:DXT655408 EHP655359:EHP655408 ERL655359:ERL655408 FBH655359:FBH655408 FLD655359:FLD655408 FUZ655359:FUZ655408 GEV655359:GEV655408 GOR655359:GOR655408 GYN655359:GYN655408 HIJ655359:HIJ655408 HSF655359:HSF655408 ICB655359:ICB655408 ILX655359:ILX655408 IVT655359:IVT655408 JFP655359:JFP655408 JPL655359:JPL655408 JZH655359:JZH655408 KJD655359:KJD655408 KSZ655359:KSZ655408 LCV655359:LCV655408 LMR655359:LMR655408 LWN655359:LWN655408 MGJ655359:MGJ655408 MQF655359:MQF655408 NAB655359:NAB655408 NJX655359:NJX655408 NTT655359:NTT655408 ODP655359:ODP655408 ONL655359:ONL655408 OXH655359:OXH655408 PHD655359:PHD655408 PQZ655359:PQZ655408 QAV655359:QAV655408 QKR655359:QKR655408 QUN655359:QUN655408 REJ655359:REJ655408 ROF655359:ROF655408 RYB655359:RYB655408 SHX655359:SHX655408 SRT655359:SRT655408 TBP655359:TBP655408 TLL655359:TLL655408 TVH655359:TVH655408 UFD655359:UFD655408 UOZ655359:UOZ655408 UYV655359:UYV655408 VIR655359:VIR655408 VSN655359:VSN655408 WCJ655359:WCJ655408 WMF655359:WMF655408 WWB655359:WWB655408 JP720895:JP720944 TL720895:TL720944 ADH720895:ADH720944 AND720895:AND720944 AWZ720895:AWZ720944 BGV720895:BGV720944 BQR720895:BQR720944 CAN720895:CAN720944 CKJ720895:CKJ720944 CUF720895:CUF720944 DEB720895:DEB720944 DNX720895:DNX720944 DXT720895:DXT720944 EHP720895:EHP720944 ERL720895:ERL720944 FBH720895:FBH720944 FLD720895:FLD720944 FUZ720895:FUZ720944 GEV720895:GEV720944 GOR720895:GOR720944 GYN720895:GYN720944 HIJ720895:HIJ720944 HSF720895:HSF720944 ICB720895:ICB720944 ILX720895:ILX720944 IVT720895:IVT720944 JFP720895:JFP720944 JPL720895:JPL720944 JZH720895:JZH720944 KJD720895:KJD720944 KSZ720895:KSZ720944 LCV720895:LCV720944 LMR720895:LMR720944 LWN720895:LWN720944 MGJ720895:MGJ720944 MQF720895:MQF720944 NAB720895:NAB720944 NJX720895:NJX720944 NTT720895:NTT720944 ODP720895:ODP720944 ONL720895:ONL720944 OXH720895:OXH720944 PHD720895:PHD720944 PQZ720895:PQZ720944 QAV720895:QAV720944 QKR720895:QKR720944 QUN720895:QUN720944 REJ720895:REJ720944 ROF720895:ROF720944 RYB720895:RYB720944 SHX720895:SHX720944 SRT720895:SRT720944 TBP720895:TBP720944 TLL720895:TLL720944 TVH720895:TVH720944 UFD720895:UFD720944 UOZ720895:UOZ720944 UYV720895:UYV720944 VIR720895:VIR720944 VSN720895:VSN720944 WCJ720895:WCJ720944 WMF720895:WMF720944 WWB720895:WWB720944 JP786431:JP786480 TL786431:TL786480 ADH786431:ADH786480 AND786431:AND786480 AWZ786431:AWZ786480 BGV786431:BGV786480 BQR786431:BQR786480 CAN786431:CAN786480 CKJ786431:CKJ786480 CUF786431:CUF786480 DEB786431:DEB786480 DNX786431:DNX786480 DXT786431:DXT786480 EHP786431:EHP786480 ERL786431:ERL786480 FBH786431:FBH786480 FLD786431:FLD786480 FUZ786431:FUZ786480 GEV786431:GEV786480 GOR786431:GOR786480 GYN786431:GYN786480 HIJ786431:HIJ786480 HSF786431:HSF786480 ICB786431:ICB786480 ILX786431:ILX786480 IVT786431:IVT786480 JFP786431:JFP786480 JPL786431:JPL786480 JZH786431:JZH786480 KJD786431:KJD786480 KSZ786431:KSZ786480 LCV786431:LCV786480 LMR786431:LMR786480 LWN786431:LWN786480 MGJ786431:MGJ786480 MQF786431:MQF786480 NAB786431:NAB786480 NJX786431:NJX786480 NTT786431:NTT786480 ODP786431:ODP786480 ONL786431:ONL786480 OXH786431:OXH786480 PHD786431:PHD786480 PQZ786431:PQZ786480 QAV786431:QAV786480 QKR786431:QKR786480 QUN786431:QUN786480 REJ786431:REJ786480 ROF786431:ROF786480 RYB786431:RYB786480 SHX786431:SHX786480 SRT786431:SRT786480 TBP786431:TBP786480 TLL786431:TLL786480 TVH786431:TVH786480 UFD786431:UFD786480 UOZ786431:UOZ786480 UYV786431:UYV786480 VIR786431:VIR786480 VSN786431:VSN786480 WCJ786431:WCJ786480 WMF786431:WMF786480 WWB786431:WWB786480 JP851967:JP852016 TL851967:TL852016 ADH851967:ADH852016 AND851967:AND852016 AWZ851967:AWZ852016 BGV851967:BGV852016 BQR851967:BQR852016 CAN851967:CAN852016 CKJ851967:CKJ852016 CUF851967:CUF852016 DEB851967:DEB852016 DNX851967:DNX852016 DXT851967:DXT852016 EHP851967:EHP852016 ERL851967:ERL852016 FBH851967:FBH852016 FLD851967:FLD852016 FUZ851967:FUZ852016 GEV851967:GEV852016 GOR851967:GOR852016 GYN851967:GYN852016 HIJ851967:HIJ852016 HSF851967:HSF852016 ICB851967:ICB852016 ILX851967:ILX852016 IVT851967:IVT852016 JFP851967:JFP852016 JPL851967:JPL852016 JZH851967:JZH852016 KJD851967:KJD852016 KSZ851967:KSZ852016 LCV851967:LCV852016 LMR851967:LMR852016 LWN851967:LWN852016 MGJ851967:MGJ852016 MQF851967:MQF852016 NAB851967:NAB852016 NJX851967:NJX852016 NTT851967:NTT852016 ODP851967:ODP852016 ONL851967:ONL852016 OXH851967:OXH852016 PHD851967:PHD852016 PQZ851967:PQZ852016 QAV851967:QAV852016 QKR851967:QKR852016 QUN851967:QUN852016 REJ851967:REJ852016 ROF851967:ROF852016 RYB851967:RYB852016 SHX851967:SHX852016 SRT851967:SRT852016 TBP851967:TBP852016 TLL851967:TLL852016 TVH851967:TVH852016 UFD851967:UFD852016 UOZ851967:UOZ852016 UYV851967:UYV852016 VIR851967:VIR852016 VSN851967:VSN852016 WCJ851967:WCJ852016 WMF851967:WMF852016 WWB851967:WWB852016 JP917503:JP917552 TL917503:TL917552 ADH917503:ADH917552 AND917503:AND917552 AWZ917503:AWZ917552 BGV917503:BGV917552 BQR917503:BQR917552 CAN917503:CAN917552 CKJ917503:CKJ917552 CUF917503:CUF917552 DEB917503:DEB917552 DNX917503:DNX917552 DXT917503:DXT917552 EHP917503:EHP917552 ERL917503:ERL917552 FBH917503:FBH917552 FLD917503:FLD917552 FUZ917503:FUZ917552 GEV917503:GEV917552 GOR917503:GOR917552 GYN917503:GYN917552 HIJ917503:HIJ917552 HSF917503:HSF917552 ICB917503:ICB917552 ILX917503:ILX917552 IVT917503:IVT917552 JFP917503:JFP917552 JPL917503:JPL917552 JZH917503:JZH917552 KJD917503:KJD917552 KSZ917503:KSZ917552 LCV917503:LCV917552 LMR917503:LMR917552 LWN917503:LWN917552 MGJ917503:MGJ917552 MQF917503:MQF917552 NAB917503:NAB917552 NJX917503:NJX917552 NTT917503:NTT917552 ODP917503:ODP917552 ONL917503:ONL917552 OXH917503:OXH917552 PHD917503:PHD917552 PQZ917503:PQZ917552 QAV917503:QAV917552 QKR917503:QKR917552 QUN917503:QUN917552 REJ917503:REJ917552 ROF917503:ROF917552 RYB917503:RYB917552 SHX917503:SHX917552 SRT917503:SRT917552 TBP917503:TBP917552 TLL917503:TLL917552 TVH917503:TVH917552 UFD917503:UFD917552 UOZ917503:UOZ917552 UYV917503:UYV917552 VIR917503:VIR917552 VSN917503:VSN917552 WCJ917503:WCJ917552 WMF917503:WMF917552 WWB917503:WWB917552 JP983039:JP983088 TL983039:TL983088 ADH983039:ADH983088 AND983039:AND983088 AWZ983039:AWZ983088 BGV983039:BGV983088 BQR983039:BQR983088 CAN983039:CAN983088 CKJ983039:CKJ983088 CUF983039:CUF983088 DEB983039:DEB983088 DNX983039:DNX983088 DXT983039:DXT983088 EHP983039:EHP983088 ERL983039:ERL983088 FBH983039:FBH983088 FLD983039:FLD983088 FUZ983039:FUZ983088 GEV983039:GEV983088 GOR983039:GOR983088 GYN983039:GYN983088 HIJ983039:HIJ983088 HSF983039:HSF983088 ICB983039:ICB983088 ILX983039:ILX983088 IVT983039:IVT983088 JFP983039:JFP983088 JPL983039:JPL983088 JZH983039:JZH983088 KJD983039:KJD983088 KSZ983039:KSZ983088 LCV983039:LCV983088 LMR983039:LMR983088 LWN983039:LWN983088 MGJ983039:MGJ983088 MQF983039:MQF983088 NAB983039:NAB983088 NJX983039:NJX983088 NTT983039:NTT983088 ODP983039:ODP983088 ONL983039:ONL983088 OXH983039:OXH983088 PHD983039:PHD983088 PQZ983039:PQZ983088 QAV983039:QAV983088 QKR983039:QKR983088 QUN983039:QUN983088 REJ983039:REJ983088 ROF983039:ROF983088 RYB983039:RYB983088 SHX983039:SHX983088 SRT983039:SRT983088 TBP983039:TBP983088 TLL983039:TLL983088 TVH983039:TVH983088 UFD983039:UFD983088 UOZ983039:UOZ983088 UYV983039:UYV983088 VIR983039:VIR983088 VSN983039:VSN983088 WCJ983039:WCJ983088 WMF983039:WMF983088 WWB983039:WWB983088 O9:O48 WWB9:WWB48 WMF9:WMF48 WCJ9:WCJ48 VSN9:VSN48 VIR9:VIR48 UYV9:UYV48 UOZ9:UOZ48 UFD9:UFD48 TVH9:TVH48 TLL9:TLL48 TBP9:TBP48 SRT9:SRT48 SHX9:SHX48 RYB9:RYB48 ROF9:ROF48 REJ9:REJ48 QUN9:QUN48 QKR9:QKR48 QAV9:QAV48 PQZ9:PQZ48 PHD9:PHD48 OXH9:OXH48 ONL9:ONL48 ODP9:ODP48 NTT9:NTT48 NJX9:NJX48 NAB9:NAB48 MQF9:MQF48 MGJ9:MGJ48 LWN9:LWN48 LMR9:LMR48 LCV9:LCV48 KSZ9:KSZ48 KJD9:KJD48 JZH9:JZH48 JPL9:JPL48 JFP9:JFP48 IVT9:IVT48 ILX9:ILX48 ICB9:ICB48 HSF9:HSF48 HIJ9:HIJ48 GYN9:GYN48 GOR9:GOR48 GEV9:GEV48 FUZ9:FUZ48 FLD9:FLD48 FBH9:FBH48 ERL9:ERL48 EHP9:EHP48 DXT9:DXT48 DNX9:DNX48 DEB9:DEB48 CUF9:CUF48 CKJ9:CKJ48 CAN9:CAN48 BQR9:BQR48 BGV9:BGV48 AWZ9:AWZ48 AND9:AND48 ADH9:ADH48 TL9:TL48 JP9:JP48" xr:uid="{C462CB20-CA5B-5944-88D7-3789C58311FC}">
      <formula1>"Holešov,Klatovy"</formula1>
    </dataValidation>
  </dataValidations>
  <pageMargins left="0.7" right="0.7" top="0.75" bottom="0.75" header="0.3" footer="0.3"/>
  <pageSetup scale="6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7</vt:i4>
      </vt:variant>
    </vt:vector>
  </HeadingPairs>
  <TitlesOfParts>
    <vt:vector size="19" baseType="lpstr">
      <vt:lpstr>Info k přihlášce</vt:lpstr>
      <vt:lpstr>FAKTURACE</vt:lpstr>
      <vt:lpstr>SEZNAM</vt:lpstr>
      <vt:lpstr>Sólo KM A</vt:lpstr>
      <vt:lpstr>Sólo KM B</vt:lpstr>
      <vt:lpstr>Sólo KM C</vt:lpstr>
      <vt:lpstr>Duo KM A</vt:lpstr>
      <vt:lpstr>Duo KM B</vt:lpstr>
      <vt:lpstr>Duo KM C</vt:lpstr>
      <vt:lpstr>TRIO KM</vt:lpstr>
      <vt:lpstr>MINIFORMACE</vt:lpstr>
      <vt:lpstr>Výpočet věku Miniformace</vt:lpstr>
      <vt:lpstr>'Duo KM A'!Oblast_tisku</vt:lpstr>
      <vt:lpstr>'Duo KM B'!Oblast_tisku</vt:lpstr>
      <vt:lpstr>'Duo KM C'!Oblast_tisku</vt:lpstr>
      <vt:lpstr>'Sólo KM A'!Oblast_tisku</vt:lpstr>
      <vt:lpstr>'Sólo KM B'!Oblast_tisku</vt:lpstr>
      <vt:lpstr>'Sólo KM C'!Oblast_tisku</vt:lpstr>
      <vt:lpstr>'TRIO KM'!Oblast_tisku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Rejlová</dc:creator>
  <cp:lastModifiedBy>Iva Rejlová</cp:lastModifiedBy>
  <dcterms:created xsi:type="dcterms:W3CDTF">2023-11-16T18:42:50Z</dcterms:created>
  <dcterms:modified xsi:type="dcterms:W3CDTF">2024-02-01T20:40:25Z</dcterms:modified>
</cp:coreProperties>
</file>